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https://caelp.sharepoint.com/sites/CenterforAppliedEnvironmentalLawandPolicy/Shared Documents/Administrative Law/Bad Faith - Emergency/Emergency Powers Op-Ed/"/>
    </mc:Choice>
  </mc:AlternateContent>
  <xr:revisionPtr revIDLastSave="1831" documentId="8_{56FF73CF-C86F-9E47-818F-48BD4C637FE6}" xr6:coauthVersionLast="47" xr6:coauthVersionMax="47" xr10:uidLastSave="{D29276E4-BF30-DD4E-BBAA-AF6D404D4D6C}"/>
  <bookViews>
    <workbookView xWindow="0" yWindow="740" windowWidth="29400" windowHeight="18380" activeTab="2" xr2:uid="{7751B0C1-C50E-224D-A091-F0463561C7A6}"/>
  </bookViews>
  <sheets>
    <sheet name="Methodology" sheetId="31" r:id="rId1"/>
    <sheet name="Fed. Reg. Full Data" sheetId="18" r:id="rId2"/>
    <sheet name="Summary Tables" sheetId="19" r:id="rId3"/>
    <sheet name="Trump II" sheetId="2" state="hidden" r:id="rId4"/>
    <sheet name="Biden" sheetId="3" state="hidden" r:id="rId5"/>
    <sheet name="Trump I" sheetId="5" state="hidden" r:id="rId6"/>
    <sheet name="Obama" sheetId="7" state="hidden" r:id="rId7"/>
    <sheet name="Bush" sheetId="8" state="hidden" r:id="rId8"/>
  </sheets>
  <definedNames>
    <definedName name="_xlnm._FilterDatabase" localSheetId="4" hidden="1">Biden!$A$1:$K$61</definedName>
    <definedName name="_xlnm._FilterDatabase" localSheetId="7" hidden="1">Bush!$A$1:$L$1</definedName>
    <definedName name="_xlnm._FilterDatabase" localSheetId="1" hidden="1">'Fed. Reg. Full Data'!$B$2:$N$728</definedName>
    <definedName name="_xlnm._FilterDatabase" localSheetId="6" hidden="1">Obama!$A$1:$L$1</definedName>
    <definedName name="_xlnm._FilterDatabase" localSheetId="5" hidden="1">'Trump I'!$A$1:$L$64</definedName>
    <definedName name="_xlnm._FilterDatabase" localSheetId="3" hidden="1">'Trump II'!$A$1:$M$86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9" l="1"/>
  <c r="E37" i="19" s="1"/>
  <c r="E12" i="19"/>
  <c r="E6" i="19" s="1"/>
  <c r="F6" i="19" s="1"/>
  <c r="D12" i="19"/>
  <c r="D6" i="19" s="1"/>
  <c r="F36" i="19"/>
  <c r="E29" i="19"/>
  <c r="E28" i="19"/>
  <c r="E27" i="19"/>
  <c r="E26" i="19"/>
  <c r="E25" i="19"/>
  <c r="E24" i="19"/>
  <c r="E23" i="19"/>
  <c r="G29" i="19"/>
  <c r="G28" i="19"/>
  <c r="G27" i="19"/>
  <c r="G26" i="19"/>
  <c r="G25" i="19"/>
  <c r="G10" i="19" s="1"/>
  <c r="G24" i="19"/>
  <c r="G9" i="19" s="1"/>
  <c r="G23" i="19"/>
  <c r="G13" i="19"/>
  <c r="E38" i="19" s="1"/>
  <c r="G14" i="19"/>
  <c r="E39" i="19" s="1"/>
  <c r="G15" i="19"/>
  <c r="G16" i="19"/>
  <c r="H23" i="19"/>
  <c r="D29" i="19"/>
  <c r="D28" i="19"/>
  <c r="D27" i="19"/>
  <c r="D26" i="19"/>
  <c r="D25" i="19"/>
  <c r="D24" i="19"/>
  <c r="D9" i="19" s="1"/>
  <c r="D23" i="19"/>
  <c r="G6" i="19" l="1"/>
  <c r="F12" i="19"/>
  <c r="D37" i="19" s="1"/>
  <c r="G7" i="19"/>
  <c r="E41" i="19"/>
  <c r="G8" i="19"/>
  <c r="J16" i="19" s="1"/>
  <c r="J15" i="19"/>
  <c r="E36" i="19"/>
  <c r="I15" i="19"/>
  <c r="E40" i="19"/>
  <c r="E8" i="19"/>
  <c r="I13" i="19"/>
  <c r="E35" i="19"/>
  <c r="I9" i="19"/>
  <c r="I26" i="19"/>
  <c r="I27" i="19"/>
  <c r="I7" i="19"/>
  <c r="G18" i="19"/>
  <c r="I18" i="19" s="1"/>
  <c r="G17" i="19"/>
  <c r="E42" i="19" s="1"/>
  <c r="F23" i="19"/>
  <c r="D36" i="19" s="1"/>
  <c r="D8" i="19"/>
  <c r="I16" i="19" l="1"/>
  <c r="J8" i="19"/>
  <c r="I29" i="19"/>
  <c r="J14" i="19"/>
  <c r="I14" i="19"/>
  <c r="E43" i="19"/>
  <c r="J29" i="19"/>
  <c r="I10" i="19"/>
  <c r="J10" i="19"/>
  <c r="J9" i="19"/>
  <c r="J27" i="19"/>
  <c r="F8" i="19"/>
  <c r="J28" i="19"/>
  <c r="J13" i="19"/>
  <c r="J26" i="19"/>
  <c r="I28" i="19"/>
  <c r="J18" i="19"/>
  <c r="E16" i="19" l="1"/>
  <c r="E15" i="19"/>
  <c r="E14" i="19"/>
  <c r="E13" i="19"/>
  <c r="D13" i="19"/>
  <c r="D14" i="19"/>
  <c r="D15" i="19"/>
  <c r="D16" i="19"/>
  <c r="E10" i="19" l="1"/>
  <c r="E9" i="19"/>
  <c r="F27" i="19" l="1"/>
  <c r="F29" i="19"/>
  <c r="F26" i="19"/>
  <c r="D10" i="19"/>
  <c r="F9" i="19"/>
  <c r="F28" i="19"/>
  <c r="F24" i="19"/>
  <c r="F25" i="19"/>
  <c r="D41" i="19" l="1"/>
  <c r="D40" i="19"/>
  <c r="F10" i="19"/>
  <c r="E7" i="19"/>
  <c r="D7" i="19"/>
  <c r="F7" i="19" l="1"/>
  <c r="E18" i="19"/>
  <c r="E17" i="19"/>
  <c r="D18" i="19"/>
  <c r="D17" i="19"/>
  <c r="F13" i="19"/>
  <c r="F16" i="19"/>
  <c r="F15" i="19"/>
  <c r="F14" i="19"/>
  <c r="D39" i="19" l="1"/>
  <c r="D42" i="19"/>
  <c r="D43" i="19"/>
  <c r="D38" i="19"/>
  <c r="D35" i="19"/>
  <c r="F18" i="19"/>
  <c r="F17" i="19"/>
</calcChain>
</file>

<file path=xl/sharedStrings.xml><?xml version="1.0" encoding="utf-8"?>
<sst xmlns="http://schemas.openxmlformats.org/spreadsheetml/2006/main" count="15320" uniqueCount="3676">
  <si>
    <t>President</t>
  </si>
  <si>
    <t>title</t>
  </si>
  <si>
    <t>type</t>
  </si>
  <si>
    <t>agency_names</t>
  </si>
  <si>
    <t>abstract</t>
  </si>
  <si>
    <t>citation</t>
  </si>
  <si>
    <t>document_number</t>
  </si>
  <si>
    <t>html_url</t>
  </si>
  <si>
    <t>pdf_url</t>
  </si>
  <si>
    <t>publication_date</t>
  </si>
  <si>
    <t>Invocation of Emergency Powers</t>
  </si>
  <si>
    <t>Trump II</t>
  </si>
  <si>
    <t>Establishing a Second Emergency Board To Investigate Disputes Between the Long Island Rail Road Company and Certain of Its Employees Represented by Certain Labor Organizations</t>
  </si>
  <si>
    <t>Executive Office of the President</t>
  </si>
  <si>
    <t>91 FR 2457</t>
  </si>
  <si>
    <t xml:space="preserve"> 2026-01061</t>
  </si>
  <si>
    <t>https://www.federalregister.gov/documents/2026/01/20/2026-01061/establishing-a-second-emergency-board-to-investigate-disputes-between-the-long-island-rail-road</t>
  </si>
  <si>
    <t>https://www.govinfo.gov/content/pkg/FR-2026-01-20/pdf/2026-01061.pdf</t>
  </si>
  <si>
    <t>No</t>
  </si>
  <si>
    <t>Yes</t>
  </si>
  <si>
    <t>Safeguarding Venezuelan Oil Revenue for the Good of the American and Venezuelan People</t>
  </si>
  <si>
    <t>91 FR 2045</t>
  </si>
  <si>
    <t xml:space="preserve"> 2026-00831</t>
  </si>
  <si>
    <t>https://www.federalregister.gov/documents/2026/01/15/2026-00831/safeguarding-venezuelan-oil-revenue-for-the-good-of-the-american-and-venezuelan-people</t>
  </si>
  <si>
    <t>https://www.govinfo.gov/content/pkg/FR-2026-01-15/pdf/2026-00831.pdf</t>
  </si>
  <si>
    <t>Designation of Certain Muslim Brotherhood Chapters as Foreign Terrorist Organizations and Specially Designated Global Terrorists</t>
  </si>
  <si>
    <t>90 FR 55033</t>
  </si>
  <si>
    <t xml:space="preserve"> 2025-21664</t>
  </si>
  <si>
    <t>https://www.federalregister.gov/documents/2025/11/28/2025-21664/designation-of-certain-muslim-brotherhood-chapters-as-foreign-terrorist-organizations-and-specially</t>
  </si>
  <si>
    <t>https://www.govinfo.gov/content/pkg/FR-2025-11-28/pdf/2025-21664.pdf</t>
  </si>
  <si>
    <t>Modifying the Scope of Tariffs on the Government of Brazil</t>
  </si>
  <si>
    <t>90 FR 54467</t>
  </si>
  <si>
    <t xml:space="preserve"> 2025-21417</t>
  </si>
  <si>
    <t>https://www.federalregister.gov/documents/2025/11/26/2025-21417/modifying-the-scope-of-tariffs-on-the-government-of-brazil</t>
  </si>
  <si>
    <t>https://www.govinfo.gov/content/pkg/FR-2025-11-26/pdf/2025-21417.pdf</t>
  </si>
  <si>
    <t>Modifying the Scope of the Reciprocal Tariffs With Respect to Certain Agricultural Products</t>
  </si>
  <si>
    <t>90 FR 54091</t>
  </si>
  <si>
    <t xml:space="preserve"> 2025-21203</t>
  </si>
  <si>
    <t>https://www.federalregister.gov/documents/2025/11/25/2025-21203/modifying-the-scope-of-the-reciprocal-tariffs-with-respect-to-certain-agricultural-products</t>
  </si>
  <si>
    <t>https://www.govinfo.gov/content/pkg/FR-2025-11-25/pdf/2025-21203.pdf</t>
  </si>
  <si>
    <t>Modifying Reciprocal Tariff Rates Consistent With the Economic and Trade Arrangement Between the United States and the People's Republic of China</t>
  </si>
  <si>
    <t>90 FR 50729</t>
  </si>
  <si>
    <t xml:space="preserve"> 2025-19826</t>
  </si>
  <si>
    <t>https://www.federalregister.gov/documents/2025/11/07/2025-19826/modifying-reciprocal-tariff-rates-consistent-with-the-economic-and-trade-arrangement-between-the</t>
  </si>
  <si>
    <t>https://www.govinfo.gov/content/pkg/FR-2025-11-07/pdf/2025-19826.pdf</t>
  </si>
  <si>
    <t>Modifying Duties Addressing the Synthetic Opioid Supply Chain in the People's Republic of China</t>
  </si>
  <si>
    <t>90 FR 50725</t>
  </si>
  <si>
    <t xml:space="preserve"> 2025-19825</t>
  </si>
  <si>
    <t>https://www.federalregister.gov/documents/2025/11/07/2025-19825/modifying-duties-addressing-the-synthetic-opioid-supply-chain-in-the-peoples-republic-of-china</t>
  </si>
  <si>
    <t>https://www.govinfo.gov/content/pkg/FR-2025-11-07/pdf/2025-19825.pdf</t>
  </si>
  <si>
    <t>The Gold Card</t>
  </si>
  <si>
    <t>90 FR 46031</t>
  </si>
  <si>
    <t xml:space="preserve"> 2025-18602</t>
  </si>
  <si>
    <t>https://www.federalregister.gov/documents/2025/09/24/2025-18602/the-gold-card</t>
  </si>
  <si>
    <t>https://www.govinfo.gov/content/pkg/FR-2025-09-24/pdf/2025-18602.pdf</t>
  </si>
  <si>
    <t>Establishing an Emergency Board To Investigate Disputes Between the Long Island Rail Road Company and Certain of Its Employees Represented by Certain Labor Organizations</t>
  </si>
  <si>
    <t>90 FR 45901</t>
  </si>
  <si>
    <t xml:space="preserve"> 2025-18479</t>
  </si>
  <si>
    <t>https://www.federalregister.gov/documents/2025/09/23/2025-18479/establishing-an-emergency-board-to-investigate-disputes-between-the-long-island-rail-road-company</t>
  </si>
  <si>
    <t>https://www.govinfo.gov/content/pkg/FR-2025-09-23/pdf/2025-18479.pdf</t>
  </si>
  <si>
    <t>Strengthening Efforts To Protect U.S. Nationals From Wrongful Detention Abroad</t>
  </si>
  <si>
    <t>90 FR 43895</t>
  </si>
  <si>
    <t xml:space="preserve"> 2025-17509</t>
  </si>
  <si>
    <t>https://www.federalregister.gov/documents/2025/09/10/2025-17509/strengthening-efforts-to-protect-us-nationals-from-wrongful-detention-abroad</t>
  </si>
  <si>
    <t>https://www.govinfo.gov/content/pkg/FR-2025-09-10/pdf/2025-17509.pdf</t>
  </si>
  <si>
    <t>Modifying the Scope of Reciprocal Tariffs and Establishing Procedures for Implementing Trade and Security Agreements</t>
  </si>
  <si>
    <t>90 FR 43737</t>
  </si>
  <si>
    <t xml:space="preserve"> 2025-17507</t>
  </si>
  <si>
    <t>https://www.federalregister.gov/documents/2025/09/10/2025-17507/modifying-the-scope-of-reciprocal-tariffs-and-establishing-procedures-for-implementing-trade-and</t>
  </si>
  <si>
    <t>https://www.govinfo.gov/content/pkg/FR-2025-09-10/pdf/2025-17507.pdf</t>
  </si>
  <si>
    <t>Implementing the United States-Japan Agreement</t>
  </si>
  <si>
    <t>90 FR 43535</t>
  </si>
  <si>
    <t xml:space="preserve"> 2025-17389</t>
  </si>
  <si>
    <t>https://www.federalregister.gov/documents/2025/09/09/2025-17389/implementing-the-united-states-japan-agreement</t>
  </si>
  <si>
    <t>https://www.govinfo.gov/content/pkg/FR-2025-09-09/pdf/2025-17389.pdf</t>
  </si>
  <si>
    <t>Measures To End Cashless Bail and Enforce the Law in the District of Columbia</t>
  </si>
  <si>
    <t>90 FR 42125</t>
  </si>
  <si>
    <t xml:space="preserve"> 2025-16615</t>
  </si>
  <si>
    <t>https://www.federalregister.gov/documents/2025/08/28/2025-16615/measures-to-end-cashless-bail-and-enforce-the-law-in-the-district-of-columbia</t>
  </si>
  <si>
    <t>https://www.govinfo.gov/content/pkg/FR-2025-08-28/pdf/2025-16615.pdf</t>
  </si>
  <si>
    <t>Additional Measures To Address the Crime Emergency in the District of Columbia</t>
  </si>
  <si>
    <t>90 FR 42121</t>
  </si>
  <si>
    <t xml:space="preserve"> 2025-16614</t>
  </si>
  <si>
    <t>https://www.federalregister.gov/documents/2025/08/28/2025-16614/additional-measures-to-address-the-crime-emergency-in-the-district-of-columbia</t>
  </si>
  <si>
    <t>https://www.govinfo.gov/content/pkg/FR-2025-08-28/pdf/2025-16614.pdf</t>
  </si>
  <si>
    <t>Ensuring American Pharmaceutical Supply Chain Resilience by Filling the Strategic Active Pharmaceutical Ingredients Reserve</t>
  </si>
  <si>
    <t>90 FR 40223</t>
  </si>
  <si>
    <t xml:space="preserve"> 2025-15823</t>
  </si>
  <si>
    <t>https://www.federalregister.gov/documents/2025/08/19/2025-15823/ensuring-american-pharmaceutical-supply-chain-resilience-by-filling-the-strategic-active</t>
  </si>
  <si>
    <t>https://www.govinfo.gov/content/pkg/FR-2025-08-19/pdf/2025-15823.pdf</t>
  </si>
  <si>
    <t>Further Modifying Reciprocal Tariff Rates To Reflect Ongoing Discussions With the People's Republic of China</t>
  </si>
  <si>
    <t>90 FR 39305</t>
  </si>
  <si>
    <t xml:space="preserve"> 2025-15554</t>
  </si>
  <si>
    <t>https://www.federalregister.gov/documents/2025/08/14/2025-15554/further-modifying-reciprocal-tariff-rates-to-reflect-ongoing-discussions-with-the-peoples-republic</t>
  </si>
  <si>
    <t>https://www.govinfo.gov/content/pkg/FR-2025-08-14/pdf/2025-15554.pdf</t>
  </si>
  <si>
    <t>Declaring a Crime Emergency in the District of Columbia</t>
  </si>
  <si>
    <t>90 FR 39301</t>
  </si>
  <si>
    <t xml:space="preserve"> 2025-15550</t>
  </si>
  <si>
    <t>https://www.federalregister.gov/documents/2025/08/14/2025-15550/declaring-a-crime-emergency-in-the-district-of-columbia</t>
  </si>
  <si>
    <t>https://www.govinfo.gov/content/pkg/FR-2025-08-14/pdf/2025-15550.pdf</t>
  </si>
  <si>
    <t>Addressing Threats to the United States by the Government of the Russian Federation</t>
  </si>
  <si>
    <t>90 FR 38701</t>
  </si>
  <si>
    <t xml:space="preserve"> 2025-15267</t>
  </si>
  <si>
    <t>https://www.federalregister.gov/documents/2025/08/11/2025-15267/addressing-threats-to-the-united-states-by-the-government-of-the-russian-federation</t>
  </si>
  <si>
    <t>https://www.govinfo.gov/content/pkg/FR-2025-08-11/pdf/2025-15267.pdf</t>
  </si>
  <si>
    <t>Establishing the White House Task Force on the 2028 Summer Olympics</t>
  </si>
  <si>
    <t>90 FR 38597</t>
  </si>
  <si>
    <t xml:space="preserve"> 2025-15193</t>
  </si>
  <si>
    <t>https://www.federalregister.gov/documents/2025/08/08/2025-15193/establishing-the-white-house-task-force-on-the-2028-summer-olympics</t>
  </si>
  <si>
    <t>https://www.govinfo.gov/content/pkg/FR-2025-08-08/pdf/2025-15193.pdf</t>
  </si>
  <si>
    <t>Further Modifying the Reciprocal Tariff Rates</t>
  </si>
  <si>
    <t>90 FR 37963</t>
  </si>
  <si>
    <t xml:space="preserve"> 2025-15010</t>
  </si>
  <si>
    <t>https://www.federalregister.gov/documents/2025/08/06/2025-15010/further-modifying-the-reciprocal-tariff-rates</t>
  </si>
  <si>
    <t>https://www.govinfo.gov/content/pkg/FR-2025-08-06/pdf/2025-15010.pdf</t>
  </si>
  <si>
    <t>Amendment to Duties To Address the Flow of Illicit Drugs Across Our Northern Border</t>
  </si>
  <si>
    <t>90 FR 37957</t>
  </si>
  <si>
    <t xml:space="preserve"> 2025-14999</t>
  </si>
  <si>
    <t>https://www.federalregister.gov/documents/2025/08/06/2025-14999/amendment-to-duties-to-address-the-flow-of-illicit-drugs-across-our-northern-border</t>
  </si>
  <si>
    <t>https://www.govinfo.gov/content/pkg/FR-2025-08-06/pdf/2025-14999.pdf</t>
  </si>
  <si>
    <t>Suspending Duty-Free De Minimis Treatment for All Countries</t>
  </si>
  <si>
    <t>90 FR 37775</t>
  </si>
  <si>
    <t xml:space="preserve"> 2025-14897</t>
  </si>
  <si>
    <t>https://www.federalregister.gov/documents/2025/08/05/2025-14897/suspending-duty-free-de-minimis-treatment-for-all-countries</t>
  </si>
  <si>
    <t>https://www.govinfo.gov/content/pkg/FR-2025-08-05/pdf/2025-14897.pdf</t>
  </si>
  <si>
    <t>Addressing Threats to the United States by the Government of Brazil</t>
  </si>
  <si>
    <t>90 FR 37739</t>
  </si>
  <si>
    <t xml:space="preserve"> 2025-14896</t>
  </si>
  <si>
    <t>https://www.federalregister.gov/documents/2025/08/05/2025-14896/addressing-threats-to-the-united-states-by-the-government-of-brazil</t>
  </si>
  <si>
    <t>https://www.govinfo.gov/content/pkg/FR-2025-08-05/pdf/2025-14896.pdf</t>
  </si>
  <si>
    <t>Ending Crime and Disorder on America's Streets</t>
  </si>
  <si>
    <t>90 FR 35817</t>
  </si>
  <si>
    <t xml:space="preserve"> 2025-14391</t>
  </si>
  <si>
    <t>https://www.federalregister.gov/documents/2025/07/29/2025-14391/ending-crime-and-disorder-on-americas-streets</t>
  </si>
  <si>
    <t>https://www.govinfo.gov/content/pkg/FR-2025-07-29/pdf/2025-14391.pdf</t>
  </si>
  <si>
    <t>Extending the Modification of the Reciprocal Tariff Rates</t>
  </si>
  <si>
    <t>90 FR 30823</t>
  </si>
  <si>
    <t xml:space="preserve"> 2025-12962</t>
  </si>
  <si>
    <t>https://www.federalregister.gov/documents/2025/07/10/2025-12962/extending-the-modification-of-the-reciprocal-tariff-rates</t>
  </si>
  <si>
    <t>https://www.govinfo.gov/content/pkg/FR-2025-07-10/pdf/2025-12962.pdf</t>
  </si>
  <si>
    <t>Providing for the Revocation of Syria Sanctions</t>
  </si>
  <si>
    <t>90 FR 29395</t>
  </si>
  <si>
    <t xml:space="preserve"> 2025-12506</t>
  </si>
  <si>
    <t>https://www.federalregister.gov/documents/2025/07/03/2025-12506/providing-for-the-revocation-of-syria-sanctions</t>
  </si>
  <si>
    <t>https://www.govinfo.gov/content/pkg/FR-2025-07-03/pdf/2025-12506.pdf</t>
  </si>
  <si>
    <t>Implementing the General Terms of the United States of America-United Kingdom Economic Prosperity Deal</t>
  </si>
  <si>
    <t>90 FR 26419</t>
  </si>
  <si>
    <t xml:space="preserve"> 2025-11473</t>
  </si>
  <si>
    <t>https://www.federalregister.gov/documents/2025/06/23/2025-11473/implementing-the-general-terms-of-the-united-states-of-america-united-kingdom-economic-prosperity</t>
  </si>
  <si>
    <t>https://www.govinfo.gov/content/pkg/FR-2025-06-23/pdf/2025-11473.pdf</t>
  </si>
  <si>
    <t>Unleashing American Drone Dominance</t>
  </si>
  <si>
    <t>90 FR 24727</t>
  </si>
  <si>
    <t xml:space="preserve"> 2025-10814</t>
  </si>
  <si>
    <t>https://www.federalregister.gov/documents/2025/06/11/2025-10814/unleashing-american-drone-dominance</t>
  </si>
  <si>
    <t>https://www.govinfo.gov/content/pkg/FR-2025-06-11/pdf/2025-10814.pdf</t>
  </si>
  <si>
    <t>Sustaining Select Efforts To Strengthen the Nation's Cybersecurity and Amending Executive Order 13694 and Executive Order 14144</t>
  </si>
  <si>
    <t>90 FR 24723</t>
  </si>
  <si>
    <t xml:space="preserve"> 2025-10804</t>
  </si>
  <si>
    <t>https://www.federalregister.gov/documents/2025/06/11/2025-10804/sustaining-select-efforts-to-strengthen-the-nations-cybersecurity-and-amending-executive-order-13694</t>
  </si>
  <si>
    <t>https://www.govinfo.gov/content/pkg/FR-2025-06-11/pdf/2025-10804.pdf</t>
  </si>
  <si>
    <t>Reforming Nuclear Reactor Testing at the Department of Energy</t>
  </si>
  <si>
    <t>90 FR 22591</t>
  </si>
  <si>
    <t xml:space="preserve"> 2025-09799</t>
  </si>
  <si>
    <t>https://www.federalregister.gov/documents/2025/05/29/2025-09799/reforming-nuclear-reactor-testing-at-the-department-of-energy</t>
  </si>
  <si>
    <t>https://www.govinfo.gov/content/pkg/FR-2025-05-29/pdf/2025-09799.pdf</t>
  </si>
  <si>
    <t>Deploying Advanced Nuclear Reactor Technologies for National Security</t>
  </si>
  <si>
    <t>90 FR 22581</t>
  </si>
  <si>
    <t xml:space="preserve"> 2025-09796</t>
  </si>
  <si>
    <t>https://www.federalregister.gov/documents/2025/05/29/2025-09796/deploying-advanced-nuclear-reactor-technologies-for-national-security</t>
  </si>
  <si>
    <t>https://www.govinfo.gov/content/pkg/FR-2025-05-29/pdf/2025-09796.pdf</t>
  </si>
  <si>
    <t>Modifying Reciprocal Tariff Rates To Reflect Discussions With the People's Republic of China</t>
  </si>
  <si>
    <t>90 FR 21831</t>
  </si>
  <si>
    <t xml:space="preserve"> 2025-09297</t>
  </si>
  <si>
    <t>https://www.federalregister.gov/documents/2025/05/21/2025-09297/modifying-reciprocal-tariff-rates-to-reflect-discussions-with-the-peoples-republic-of-china</t>
  </si>
  <si>
    <t>https://www.govinfo.gov/content/pkg/FR-2025-05-21/pdf/2025-09297.pdf</t>
  </si>
  <si>
    <t>Regulatory Relief To Promote Domestic Production of Critical Medicines</t>
  </si>
  <si>
    <t>90 FR 19615</t>
  </si>
  <si>
    <t xml:space="preserve"> 2025-08267</t>
  </si>
  <si>
    <t>https://www.federalregister.gov/documents/2025/05/08/2025-08267/regulatory-relief-to-promote-domestic-production-of-critical-medicines</t>
  </si>
  <si>
    <t>https://www.govinfo.gov/content/pkg/FR-2025-05-08/pdf/2025-08267.pdf</t>
  </si>
  <si>
    <t>Addressing Certain Tariffs on Imported Articles</t>
  </si>
  <si>
    <t>90 FR 18907</t>
  </si>
  <si>
    <t xml:space="preserve"> 2025-07835</t>
  </si>
  <si>
    <t>https://www.federalregister.gov/documents/2025/05/02/2025-07835/addressing-certain-tariffs-on-imported-articles</t>
  </si>
  <si>
    <t>https://www.govinfo.gov/content/pkg/FR-2025-05-02/pdf/2025-07835.pdf</t>
  </si>
  <si>
    <t>Ensuring National Security and Economic Resilience Through Section 232 Actions on Processed Critical Minerals and Derivative Products</t>
  </si>
  <si>
    <t>90 FR 16437</t>
  </si>
  <si>
    <t xml:space="preserve"> 2025-06836</t>
  </si>
  <si>
    <t>https://www.federalregister.gov/documents/2025/04/18/2025-06836/ensuring-national-security-and-economic-resilience-through-section-232-actions-on-processed-critical</t>
  </si>
  <si>
    <t>https://www.govinfo.gov/content/pkg/FR-2025-04-18/pdf/2025-06836.pdf</t>
  </si>
  <si>
    <t>Modifying Reciprocal Tariff Rates To Reflect Trading Partner Retaliation and Alignment</t>
  </si>
  <si>
    <t>90 FR 15625</t>
  </si>
  <si>
    <t xml:space="preserve"> 2025-06462</t>
  </si>
  <si>
    <t>https://www.federalregister.gov/documents/2025/04/15/2025-06462/modifying-reciprocal-tariff-rates-to-reflect-trading-partner-retaliation-and-alignment</t>
  </si>
  <si>
    <t>https://www.govinfo.gov/content/pkg/FR-2025-04-15/pdf/2025-06462.pdf</t>
  </si>
  <si>
    <t>Strengthening the Reliability and Security of the United States Electric Grid</t>
  </si>
  <si>
    <t>90 FR 15521</t>
  </si>
  <si>
    <t xml:space="preserve"> 2025-06381</t>
  </si>
  <si>
    <t>https://www.federalregister.gov/documents/2025/04/14/2025-06381/strengthening-the-reliability-and-security-of-the-united-states-electric-grid</t>
  </si>
  <si>
    <t>https://www.govinfo.gov/content/pkg/FR-2025-04-14/pdf/2025-06381.pdf</t>
  </si>
  <si>
    <t>Reinvigorating America's Beautiful Clean Coal Industry and Amending Executive Order 14241</t>
  </si>
  <si>
    <t>90 FR 15517</t>
  </si>
  <si>
    <t xml:space="preserve"> 2025-06380</t>
  </si>
  <si>
    <t>https://www.federalregister.gov/documents/2025/04/14/2025-06380/reinvigorating-americas-beautiful-clean-coal-industry-and-amending-executive-order-14241</t>
  </si>
  <si>
    <t>https://www.govinfo.gov/content/pkg/FR-2025-04-14/pdf/2025-06380.pdf</t>
  </si>
  <si>
    <t>Amendment to Reciprocal Tariffs and Updated Duties as Applied to Low-Value Imports From the People's Republic of China</t>
  </si>
  <si>
    <t>90 FR 15509</t>
  </si>
  <si>
    <t xml:space="preserve"> 2025-06378</t>
  </si>
  <si>
    <t>https://www.federalregister.gov/documents/2025/04/14/2025-06378/amendment-to-reciprocal-tariffs-and-updated-duties-as-applied-to-low-value-imports-from-the-peoples</t>
  </si>
  <si>
    <t>https://www.govinfo.gov/content/pkg/FR-2025-04-14/pdf/2025-06378.pdf</t>
  </si>
  <si>
    <t>Regulating Imports With a Reciprocal Tariff To Rectify Trade Practices That Contribute to Large and Persistent Annual United States Goods Trade Deficits</t>
  </si>
  <si>
    <t>90 FR 15041</t>
  </si>
  <si>
    <t xml:space="preserve"> 2025-06063</t>
  </si>
  <si>
    <t>https://www.federalregister.gov/documents/2025/04/07/2025-06063/regulating-imports-with-a-reciprocal-tariff-to-rectify-trade-practices-that-contribute-to-large-and</t>
  </si>
  <si>
    <t>https://www.govinfo.gov/content/pkg/FR-2025-04-07/pdf/2025-06063.pdf</t>
  </si>
  <si>
    <t>Further Amendment to Duties Addressing the Synthetic Opioid Supply Chain in the People's Republic of China as Applied to Low-Value Imports</t>
  </si>
  <si>
    <t>90 FR 14899</t>
  </si>
  <si>
    <t xml:space="preserve"> 2025-06027</t>
  </si>
  <si>
    <t>https://www.federalregister.gov/documents/2025/04/07/2025-06027/further-amendment-to-duties-addressing-the-synthetic-opioid-supply-chain-in-the-peoples-republic-of</t>
  </si>
  <si>
    <t>https://www.govinfo.gov/content/pkg/FR-2025-04-07/pdf/2025-06027.pdf</t>
  </si>
  <si>
    <t>Exclusions From Federal Labor-Management Relations Programs</t>
  </si>
  <si>
    <t>90 FR 14553</t>
  </si>
  <si>
    <t xml:space="preserve"> 2025-05836</t>
  </si>
  <si>
    <t>https://www.federalregister.gov/documents/2025/04/03/2025-05836/exclusions-from-federal-labor-management-relations-programs</t>
  </si>
  <si>
    <t>https://www.govinfo.gov/content/pkg/FR-2025-04-03/pdf/2025-05836.pdf</t>
  </si>
  <si>
    <t>Preserving and Protecting the Integrity of American Elections</t>
  </si>
  <si>
    <t>90 FR 14005</t>
  </si>
  <si>
    <t xml:space="preserve"> 2025-05523</t>
  </si>
  <si>
    <t>https://www.federalregister.gov/documents/2025/03/28/2025-05523/preserving-and-protecting-the-integrity-of-american-elections</t>
  </si>
  <si>
    <t>https://www.govinfo.gov/content/pkg/FR-2025-03-28/pdf/2025-05523.pdf</t>
  </si>
  <si>
    <t>Modernizing Payments To and From America's Bank Account</t>
  </si>
  <si>
    <t>90 FR 14001</t>
  </si>
  <si>
    <t xml:space="preserve"> 2025-05522</t>
  </si>
  <si>
    <t>https://www.federalregister.gov/documents/2025/03/28/2025-05522/modernizing-payments-to-and-from-americas-bank-account</t>
  </si>
  <si>
    <t>https://www.govinfo.gov/content/pkg/FR-2025-03-28/pdf/2025-05522.pdf</t>
  </si>
  <si>
    <t>Imposing Tariffs on Countries Importing Venezuelan Oil</t>
  </si>
  <si>
    <t>90 FR 13829</t>
  </si>
  <si>
    <t xml:space="preserve"> 2025-05440</t>
  </si>
  <si>
    <t>https://www.federalregister.gov/documents/2025/03/27/2025-05440/imposing-tariffs-on-countries-importing-venezuelan-oil</t>
  </si>
  <si>
    <t>https://www.govinfo.gov/content/pkg/FR-2025-03-27/pdf/2025-05440.pdf</t>
  </si>
  <si>
    <t>Immediate Measures To Increase American Mineral Production</t>
  </si>
  <si>
    <t>90 FR 13673</t>
  </si>
  <si>
    <t xml:space="preserve"> 2025-05212</t>
  </si>
  <si>
    <t>https://www.federalregister.gov/documents/2025/03/25/2025-05212/immediate-measures-to-increase-american-mineral-production</t>
  </si>
  <si>
    <t>https://www.govinfo.gov/content/pkg/FR-2025-03-25/pdf/2025-05212.pdf</t>
  </si>
  <si>
    <t>Achieving Efficiency Through State and Local Preparedness</t>
  </si>
  <si>
    <t>90 FR 13267</t>
  </si>
  <si>
    <t xml:space="preserve"> 2025-04973</t>
  </si>
  <si>
    <t>https://www.federalregister.gov/documents/2025/03/21/2025-04973/achieving-efficiency-through-state-and-local-preparedness</t>
  </si>
  <si>
    <t>https://www.govinfo.gov/content/pkg/FR-2025-03-21/pdf/2025-04973.pdf</t>
  </si>
  <si>
    <t>Amendment to Duties To Address the Flow of Illicit Drugs Across Our Southern Border</t>
  </si>
  <si>
    <t>90 FR 11787</t>
  </si>
  <si>
    <t xml:space="preserve"> 2025-03991</t>
  </si>
  <si>
    <t>https://www.federalregister.gov/documents/2025/03/11/2025-03991/amendment-to-duties-to-address-the-flow-of-illicit-drugs-across-our-southern-border</t>
  </si>
  <si>
    <t>https://www.govinfo.gov/content/pkg/FR-2025-03-11/pdf/2025-03991.pdf</t>
  </si>
  <si>
    <t>90 FR 11785</t>
  </si>
  <si>
    <t xml:space="preserve"> 2025-03990</t>
  </si>
  <si>
    <t>https://www.federalregister.gov/documents/2025/03/11/2025-03990/amendment-to-duties-to-address-the-flow-of-illicit-drugs-across-our-northern-border</t>
  </si>
  <si>
    <t>https://www.govinfo.gov/content/pkg/FR-2025-03-11/pdf/2025-03990.pdf</t>
  </si>
  <si>
    <t>Further Amendment to Duties Addressing the Synthetic Opioid Supply Chain in the People's Republic of China</t>
  </si>
  <si>
    <t>90 FR 11463</t>
  </si>
  <si>
    <t xml:space="preserve"> 2025-03775</t>
  </si>
  <si>
    <t>https://www.federalregister.gov/documents/2025/03/07/2025-03775/further-amendment-to-duties-addressing-the-synthetic-opioid-supply-chain-in-the-peoples-republic-of</t>
  </si>
  <si>
    <t>https://www.govinfo.gov/content/pkg/FR-2025-03-07/pdf/2025-03775.pdf</t>
  </si>
  <si>
    <t>Amendment to Duties To Address the Situation at Our Southern Border</t>
  </si>
  <si>
    <t>90 FR 11371</t>
  </si>
  <si>
    <t xml:space="preserve"> 2025-03729</t>
  </si>
  <si>
    <t>https://www.federalregister.gov/documents/2025/03/06/2025-03729/amendment-to-duties-to-address-the-situation-at-our-southern-border</t>
  </si>
  <si>
    <t>https://www.govinfo.gov/content/pkg/FR-2025-03-06/pdf/2025-03729.pdf</t>
  </si>
  <si>
    <t>90 FR 11369</t>
  </si>
  <si>
    <t xml:space="preserve"> 2025-03728</t>
  </si>
  <si>
    <t>https://www.federalregister.gov/documents/2025/03/06/2025-03728/amendment-to-duties-to-address-the-flow-of-illicit-drugs-across-our-northern-border</t>
  </si>
  <si>
    <t>https://www.govinfo.gov/content/pkg/FR-2025-03-06/pdf/2025-03728.pdf</t>
  </si>
  <si>
    <t>Immediate Expansion of American Timber Production</t>
  </si>
  <si>
    <t>90 FR 11365</t>
  </si>
  <si>
    <t xml:space="preserve"> 2025-03695</t>
  </si>
  <si>
    <t>https://www.federalregister.gov/documents/2025/03/06/2025-03695/immediate-expansion-of-american-timber-production</t>
  </si>
  <si>
    <t>https://www.govinfo.gov/content/pkg/FR-2025-03-06/pdf/2025-03695.pdf</t>
  </si>
  <si>
    <t>Implementing the President's "Department of Government Efficiency" Cost Efficiency Initiative</t>
  </si>
  <si>
    <t>90 FR 11095</t>
  </si>
  <si>
    <t xml:space="preserve"> 2025-03527</t>
  </si>
  <si>
    <t>https://www.federalregister.gov/documents/2025/03/03/2025-03527/implementing-the-presidents-department-of-government-efficiency-cost-efficiency-initiative</t>
  </si>
  <si>
    <t>https://www.govinfo.gov/content/pkg/FR-2025-03-03/pdf/2025-03527.pdf</t>
  </si>
  <si>
    <t>Imposing Sanctions on the International Criminal Court</t>
  </si>
  <si>
    <t>90 FR 9369</t>
  </si>
  <si>
    <t xml:space="preserve"> 2025-02612</t>
  </si>
  <si>
    <t>https://www.federalregister.gov/documents/2025/02/12/2025-02612/imposing-sanctions-on-the-international-criminal-court</t>
  </si>
  <si>
    <t>https://www.govinfo.gov/content/pkg/FR-2025-02-12/pdf/2025-02612.pdf</t>
  </si>
  <si>
    <t>Eradicating Anti-Christian Bias</t>
  </si>
  <si>
    <t>90 FR 9365</t>
  </si>
  <si>
    <t xml:space="preserve"> 2025-02611</t>
  </si>
  <si>
    <t>https://www.federalregister.gov/documents/2025/02/12/2025-02611/eradicating-anti-christian-bias</t>
  </si>
  <si>
    <t>https://www.govinfo.gov/content/pkg/FR-2025-02-12/pdf/2025-02611.pdf</t>
  </si>
  <si>
    <t>Amendment to Duties Addressing the Synthetic Opioid Supply Chain in the People's Republic of China</t>
  </si>
  <si>
    <t>90 FR 9277</t>
  </si>
  <si>
    <t xml:space="preserve"> 2025-02512</t>
  </si>
  <si>
    <t>https://www.federalregister.gov/documents/2025/02/11/2025-02512/amendment-to-duties-addressing-the-synthetic-opioid-supply-chain-in-the-peoples-republic-of-china</t>
  </si>
  <si>
    <t>https://www.govinfo.gov/content/pkg/FR-2025-02-11/pdf/2025-02512.pdf</t>
  </si>
  <si>
    <t>Progress on the Situation at Our Southern Border</t>
  </si>
  <si>
    <t>90 FR 9185</t>
  </si>
  <si>
    <t xml:space="preserve"> 2025-02479</t>
  </si>
  <si>
    <t>https://www.federalregister.gov/documents/2025/02/10/2025-02479/progress-on-the-situation-at-our-southern-border</t>
  </si>
  <si>
    <t>https://www.govinfo.gov/content/pkg/FR-2025-02-10/pdf/2025-02479.pdf</t>
  </si>
  <si>
    <t>Progress on the Situation at Our Northern Border</t>
  </si>
  <si>
    <t>90 FR 9183</t>
  </si>
  <si>
    <t xml:space="preserve"> 2025-02478</t>
  </si>
  <si>
    <t>https://www.federalregister.gov/documents/2025/02/10/2025-02478/progress-on-the-situation-at-our-northern-border</t>
  </si>
  <si>
    <t>https://www.govinfo.gov/content/pkg/FR-2025-02-10/pdf/2025-02478.pdf</t>
  </si>
  <si>
    <t>Imposing Duties To Address the Synthetic Opioid Supply Chain in the People's Republic of China</t>
  </si>
  <si>
    <t>90 FR 9121</t>
  </si>
  <si>
    <t xml:space="preserve"> 2025-02408</t>
  </si>
  <si>
    <t>https://www.federalregister.gov/documents/2025/02/07/2025-02408/imposing-duties-to-address-the-synthetic-opioid-supply-chain-in-the-peoples-republic-of-china</t>
  </si>
  <si>
    <t>https://www.govinfo.gov/content/pkg/FR-2025-02-07/pdf/2025-02408.pdf</t>
  </si>
  <si>
    <t>Imposing Duties To Address the Situation at Our Southern Border</t>
  </si>
  <si>
    <t>90 FR 9117</t>
  </si>
  <si>
    <t xml:space="preserve"> 2025-02407</t>
  </si>
  <si>
    <t>https://www.federalregister.gov/documents/2025/02/07/2025-02407/imposing-duties-to-address-the-situation-at-our-southern-border</t>
  </si>
  <si>
    <t>https://www.govinfo.gov/content/pkg/FR-2025-02-07/pdf/2025-02407.pdf</t>
  </si>
  <si>
    <t>Imposing Duties To Address the Flow of Illicit Drugs Across Our Northern Border</t>
  </si>
  <si>
    <t>90 FR 9113</t>
  </si>
  <si>
    <t xml:space="preserve"> 2025-02406</t>
  </si>
  <si>
    <t>https://www.federalregister.gov/documents/2025/02/07/2025-02406/imposing-duties-to-address-the-flow-of-illicit-drugs-across-our-northern-border</t>
  </si>
  <si>
    <t>https://www.govinfo.gov/content/pkg/FR-2025-02-07/pdf/2025-02406.pdf</t>
  </si>
  <si>
    <t>Unleashing Prosperity Through Deregulation</t>
  </si>
  <si>
    <t>90 FR 9065</t>
  </si>
  <si>
    <t xml:space="preserve"> 2025-02345</t>
  </si>
  <si>
    <t>https://www.federalregister.gov/documents/2025/02/06/2025-02345/unleashing-prosperity-through-deregulation</t>
  </si>
  <si>
    <t>https://www.govinfo.gov/content/pkg/FR-2025-02-06/pdf/2025-02345.pdf</t>
  </si>
  <si>
    <t>Emergency Measures To Provide Water Resources in California and Improve Disaster Response in Certain Areas</t>
  </si>
  <si>
    <t>90 FR 8747</t>
  </si>
  <si>
    <t xml:space="preserve"> 2025-02174</t>
  </si>
  <si>
    <t>https://www.federalregister.gov/documents/2025/01/31/2025-02174/emergency-measures-to-provide-water-resources-in-california-and-improve-disaster-response-in-certain</t>
  </si>
  <si>
    <t>https://www.govinfo.gov/content/pkg/FR-2025-01-31/pdf/2025-02174.pdf</t>
  </si>
  <si>
    <t>Council To Assess the Federal Emergency Management Agency</t>
  </si>
  <si>
    <t>90 FR 8743</t>
  </si>
  <si>
    <t xml:space="preserve"> 2025-02173</t>
  </si>
  <si>
    <t>https://www.federalregister.gov/documents/2025/01/31/2025-02173/council-to-assess-the-federal-emergency-management-agency</t>
  </si>
  <si>
    <t>https://www.govinfo.gov/content/pkg/FR-2025-01-31/pdf/2025-02173.pdf</t>
  </si>
  <si>
    <t>Clarifying the Military's Role in Protecting the Territorial Integrity of the United States</t>
  </si>
  <si>
    <t>90 FR 8613</t>
  </si>
  <si>
    <t xml:space="preserve"> 2025-02089</t>
  </si>
  <si>
    <t>https://www.federalregister.gov/documents/2025/01/30/2025-02089/clarifying-the-militarys-role-in-protecting-the-territorial-integrity-of-the-united-states</t>
  </si>
  <si>
    <t>https://www.govinfo.gov/content/pkg/FR-2025-01-30/pdf/2025-02089.pdf</t>
  </si>
  <si>
    <t>Realigning the United States Refugee Admissions Program</t>
  </si>
  <si>
    <t>90 FR 8459</t>
  </si>
  <si>
    <t xml:space="preserve"> 2025-02011</t>
  </si>
  <si>
    <t>https://www.federalregister.gov/documents/2025/01/30/2025-02011/realigning-the-united-states-refugee-admissions-program</t>
  </si>
  <si>
    <t>https://www.govinfo.gov/content/pkg/FR-2025-01-30/pdf/2025-02011.pdf</t>
  </si>
  <si>
    <t>Designating Cartels and Other Organizations as Foreign Terrorist Organizations and Specially Designated Global Terrorists</t>
  </si>
  <si>
    <t>90 FR 8439</t>
  </si>
  <si>
    <t xml:space="preserve"> 2025-02004</t>
  </si>
  <si>
    <t>https://www.federalregister.gov/documents/2025/01/29/2025-02004/designating-cartels-and-other-organizations-as-foreign-terrorist-organizations-and-specially</t>
  </si>
  <si>
    <t>https://www.govinfo.gov/content/pkg/FR-2025-01-29/pdf/2025-02004.pdf</t>
  </si>
  <si>
    <t>Declaring a National Energy Emergency</t>
  </si>
  <si>
    <t>90 FR 8433</t>
  </si>
  <si>
    <t xml:space="preserve"> 2025-02003</t>
  </si>
  <si>
    <t>https://www.federalregister.gov/documents/2025/01/29/2025-02003/declaring-a-national-energy-emergency</t>
  </si>
  <si>
    <t>https://www.govinfo.gov/content/pkg/FR-2025-01-29/pdf/2025-02003.pdf</t>
  </si>
  <si>
    <t>Unleashing American Energy</t>
  </si>
  <si>
    <t>90 FR 8353</t>
  </si>
  <si>
    <t xml:space="preserve"> 2025-01956</t>
  </si>
  <si>
    <t>https://www.federalregister.gov/documents/2025/01/29/2025-01956/unleashing-american-energy</t>
  </si>
  <si>
    <t>https://www.govinfo.gov/content/pkg/FR-2025-01-29/pdf/2025-01956.pdf</t>
  </si>
  <si>
    <t>Initial Rescissions of Harmful Executive Orders and Actions</t>
  </si>
  <si>
    <t>90 FR 8237</t>
  </si>
  <si>
    <t xml:space="preserve"> 2025-01901</t>
  </si>
  <si>
    <t>https://www.federalregister.gov/documents/2025/01/28/2025-01901/initial-rescissions-of-harmful-executive-orders-and-actions</t>
  </si>
  <si>
    <t>https://www.govinfo.gov/content/pkg/FR-2025-01-28/pdf/2025-01901.pdf</t>
  </si>
  <si>
    <t>Biden</t>
  </si>
  <si>
    <t>Taking Additional Steps With Respect to the Situation in Syria</t>
  </si>
  <si>
    <t>90 FR 6709</t>
  </si>
  <si>
    <t xml:space="preserve"> 2025-01437</t>
  </si>
  <si>
    <t>https://www.federalregister.gov/documents/2025/01/17/2025-01437/taking-additional-steps-with-respect-to-the-situation-in-syria</t>
  </si>
  <si>
    <t>https://www.govinfo.gov/content/pkg/FR-2025-01-17/pdf/2025-01437.pdf</t>
  </si>
  <si>
    <t>Strengthening and Promoting Innovation in the Nation's Cybersecurity</t>
  </si>
  <si>
    <t>90 FR 6755</t>
  </si>
  <si>
    <t xml:space="preserve"> 2025-01470</t>
  </si>
  <si>
    <t>https://www.federalregister.gov/documents/2025/01/17/2025-01470/strengthening-and-promoting-innovation-in-the-nations-cybersecurity</t>
  </si>
  <si>
    <t>https://www.govinfo.gov/content/pkg/FR-2025-01-17/pdf/2025-01470.pdf</t>
  </si>
  <si>
    <t>Providing an Order of Succession Within the Department of Homeland Security</t>
  </si>
  <si>
    <t>90 FR 2579</t>
  </si>
  <si>
    <t xml:space="preserve"> 2025-00603</t>
  </si>
  <si>
    <t>https://www.federalregister.gov/documents/2025/01/13/2025-00603/providing-an-order-of-succession-within-the-department-of-homeland-security</t>
  </si>
  <si>
    <t>https://www.govinfo.gov/content/pkg/FR-2025-01-13/pdf/2025-00603.pdf</t>
  </si>
  <si>
    <t>Taking Additional Steps With Respect to the Situation in the Western Balkans</t>
  </si>
  <si>
    <t>90 FR 2589</t>
  </si>
  <si>
    <t xml:space="preserve"> 2025-00622</t>
  </si>
  <si>
    <t>https://www.federalregister.gov/documents/2025/01/13/2025-00622/taking-additional-steps-with-respect-to-the-situation-in-the-western-balkans</t>
  </si>
  <si>
    <t>https://www.govinfo.gov/content/pkg/FR-2025-01-13/pdf/2025-00622.pdf</t>
  </si>
  <si>
    <t>Establishing a Second Emergency Board To Investigate a Dispute Between New Jersey Transit Rail Operations and Its Locomotive Engineers Represented by the Brotherhood of Locomotive Engineers and Trainmen</t>
  </si>
  <si>
    <t>89 FR 93145</t>
  </si>
  <si>
    <t xml:space="preserve"> 2024-27850</t>
  </si>
  <si>
    <t>https://www.federalregister.gov/documents/2024/11/26/2024-27850/establishing-a-second-emergency-board-to-investigate-a-dispute-between-new-jersey-transit-rail</t>
  </si>
  <si>
    <t>https://www.govinfo.gov/content/pkg/FR-2024-11-26/pdf/2024-27850.pdf</t>
  </si>
  <si>
    <t>Combating Emerging Firearms Threats and Improving School-Based Active-Shooter Drills</t>
  </si>
  <si>
    <t>89 FR 80345</t>
  </si>
  <si>
    <t xml:space="preserve"> 2024-22938</t>
  </si>
  <si>
    <t>https://www.federalregister.gov/documents/2024/10/02/2024-22938/combating-emerging-firearms-threats-and-improving-school-based-active-shooter-drills</t>
  </si>
  <si>
    <t>https://www.govinfo.gov/content/pkg/FR-2024-10-02/pdf/2024-22938.pdf</t>
  </si>
  <si>
    <t>Establishing an Emergency Board To Investigate a Dispute Between New Jersey Transit Rail Operations and Its Locomotive Engineers Represented by the Brotherhood of Locomotive Engineers and Trainmen</t>
  </si>
  <si>
    <t>89 FR 60791</t>
  </si>
  <si>
    <t xml:space="preserve"> 2024-16740</t>
  </si>
  <si>
    <t>https://www.federalregister.gov/documents/2024/07/29/2024-16740/establishing-an-emergency-board-to-investigate-a-dispute-between-new-jersey-transit-rail-operations</t>
  </si>
  <si>
    <t>https://www.govinfo.gov/content/pkg/FR-2024-07-29/pdf/2024-16740.pdf</t>
  </si>
  <si>
    <t>White House Council on Supply Chain Resilience</t>
  </si>
  <si>
    <t>89 FR 51949</t>
  </si>
  <si>
    <t xml:space="preserve"> 2024-13810</t>
  </si>
  <si>
    <t>https://www.federalregister.gov/documents/2024/06/21/2024-13810/white-house-council-on-supply-chain-resilience</t>
  </si>
  <si>
    <t>https://www.govinfo.gov/content/pkg/FR-2024-06-21/pdf/2024-13810.pdf</t>
  </si>
  <si>
    <t>Termination of Emergency With Respect to the Situation in Zimbabwe</t>
  </si>
  <si>
    <t>89 FR 15945</t>
  </si>
  <si>
    <t xml:space="preserve"> 2024-04857</t>
  </si>
  <si>
    <t>https://www.federalregister.gov/documents/2024/03/05/2024-04857/termination-of-emergency-with-respect-to-the-situation-in-zimbabwe</t>
  </si>
  <si>
    <t>https://www.govinfo.gov/content/pkg/FR-2024-03-05/pdf/2024-04857.pdf</t>
  </si>
  <si>
    <t>Preventing Access to Americans' Bulk Sensitive Personal Data and United States Government-Related Data by Countries of Concern</t>
  </si>
  <si>
    <t>89 FR 15421</t>
  </si>
  <si>
    <t xml:space="preserve"> 2024-04573</t>
  </si>
  <si>
    <t>https://www.federalregister.gov/documents/2024/03/01/2024-04573/preventing-access-to-americans-bulk-sensitive-personal-data-and-united-states-government-related</t>
  </si>
  <si>
    <t>https://www.govinfo.gov/content/pkg/FR-2024-03-01/pdf/2024-04573.pdf</t>
  </si>
  <si>
    <t>Imposing Certain Sanctions on Persons Undermining Peace, Security, and Stability in the West Bank</t>
  </si>
  <si>
    <t>89 FR 7605</t>
  </si>
  <si>
    <t xml:space="preserve"> 2024-02354</t>
  </si>
  <si>
    <t>https://www.federalregister.gov/documents/2024/02/05/2024-02354/imposing-certain-sanctions-on-persons-undermining-peace-security-and-stability-in-the-west-bank</t>
  </si>
  <si>
    <t>https://www.govinfo.gov/content/pkg/FR-2024-02-05/pdf/2024-02354.pdf</t>
  </si>
  <si>
    <t>Taking Additional Steps With Respect to the Russian Federation's Harmful Activities</t>
  </si>
  <si>
    <t>88 FR 89271</t>
  </si>
  <si>
    <t xml:space="preserve"> 2023-28662</t>
  </si>
  <si>
    <t>https://www.federalregister.gov/documents/2023/12/26/2023-28662/taking-additional-steps-with-respect-to-the-russian-federations-harmful-activities</t>
  </si>
  <si>
    <t>https://www.govinfo.gov/content/pkg/FR-2023-12-26/pdf/2023-28662.pdf</t>
  </si>
  <si>
    <t>Safe, Secure, and Trustworthy Development and Use of Artificial Intelligence</t>
  </si>
  <si>
    <t>88 FR 75191</t>
  </si>
  <si>
    <t xml:space="preserve"> 2023-24283</t>
  </si>
  <si>
    <t>https://www.federalregister.gov/documents/2023/11/01/2023-24283/safe-secure-and-trustworthy-development-and-use-of-artificial-intelligence</t>
  </si>
  <si>
    <t>https://www.govinfo.gov/content/pkg/FR-2023-11-01/pdf/2023-24283.pdf</t>
  </si>
  <si>
    <t>Ensuring the People of East Palestine Are Protected Now and in the Future</t>
  </si>
  <si>
    <t>88 FR 66265</t>
  </si>
  <si>
    <t xml:space="preserve"> 2023-21174</t>
  </si>
  <si>
    <t>https://www.federalregister.gov/documents/2023/09/26/2023-21174/ensuring-the-people-of-east-palestine-are-protected-now-and-in-the-future</t>
  </si>
  <si>
    <t>https://www.govinfo.gov/content/pkg/FR-2023-09-26/pdf/2023-21174.pdf</t>
  </si>
  <si>
    <t>United States Coast Guard Officer Personnel Management</t>
  </si>
  <si>
    <t>88 FR 55905</t>
  </si>
  <si>
    <t xml:space="preserve"> 2023-17832</t>
  </si>
  <si>
    <t>https://www.federalregister.gov/documents/2023/08/17/2023-17832/united-states-coast-guard-officer-personnel-management</t>
  </si>
  <si>
    <t>https://www.govinfo.gov/content/pkg/FR-2023-08-17/pdf/2023-17832.pdf</t>
  </si>
  <si>
    <t>Addressing United States Investments in Certain National Security Technologies and Products in Countries of Concern</t>
  </si>
  <si>
    <t>88 FR 54867</t>
  </si>
  <si>
    <t xml:space="preserve"> 2023-17449</t>
  </si>
  <si>
    <t>https://www.federalregister.gov/documents/2023/08/11/2023-17449/addressing-united-states-investments-in-certain-national-security-technologies-and-products-in</t>
  </si>
  <si>
    <t>https://www.govinfo.gov/content/pkg/FR-2023-08-11/pdf/2023-17449.pdf</t>
  </si>
  <si>
    <t>Strengthening Access to Affordable, High-Quality Contraception and Family Planning Services</t>
  </si>
  <si>
    <t>88 FR 41815</t>
  </si>
  <si>
    <t xml:space="preserve"> 2023-13889</t>
  </si>
  <si>
    <t>https://www.federalregister.gov/documents/2023/06/28/2023-13889/strengthening-access-to-affordable-high-quality-contraception-and-family-planning-services</t>
  </si>
  <si>
    <t>https://www.govinfo.gov/content/pkg/FR-2023-06-28/pdf/2023-13889.pdf</t>
  </si>
  <si>
    <t>Moving Beyond COVID-19 Vaccination Requirements for Federal Workers</t>
  </si>
  <si>
    <t>88 FR 30891</t>
  </si>
  <si>
    <t xml:space="preserve"> 2023-10407</t>
  </si>
  <si>
    <t>https://www.federalregister.gov/documents/2023/05/15/2023-10407/moving-beyond-covid-19-vaccination-requirements-for-federal-workers</t>
  </si>
  <si>
    <t>https://www.govinfo.gov/content/pkg/FR-2023-05-15/pdf/2023-10407.pdf</t>
  </si>
  <si>
    <t>Imposing Sanctions on Certain Persons Destabilizing Sudan and Undermining the Goal of a Democratic Transition</t>
  </si>
  <si>
    <t>88 FR 29529</t>
  </si>
  <si>
    <t xml:space="preserve"> 2023-09826</t>
  </si>
  <si>
    <t>https://www.federalregister.gov/documents/2023/05/05/2023-09826/imposing-sanctions-on-certain-persons-destabilizing-sudan-and-undermining-the-goal-of-a-democratic</t>
  </si>
  <si>
    <t>https://www.govinfo.gov/content/pkg/FR-2023-05-05/pdf/2023-09826.pdf</t>
  </si>
  <si>
    <t>Authority To Order the Ready Reserve of the Armed Forces to Active Duty To Address International Drug Trafficking</t>
  </si>
  <si>
    <t>88 FR 26471</t>
  </si>
  <si>
    <t xml:space="preserve"> 2023-09318</t>
  </si>
  <si>
    <t>https://www.federalregister.gov/documents/2023/05/01/2023-09318/authority-to-order-the-ready-reserve-of-the-armed-forces-to-active-duty-to-address-international</t>
  </si>
  <si>
    <t>https://www.govinfo.gov/content/pkg/FR-2023-05-01/pdf/2023-09318.pdf</t>
  </si>
  <si>
    <t>Revitalizing Our Nation's Commitment to Environmental Justice for All</t>
  </si>
  <si>
    <t>88 FR 25251</t>
  </si>
  <si>
    <t xml:space="preserve"> 2023-08955</t>
  </si>
  <si>
    <t>https://www.federalregister.gov/documents/2023/04/26/2023-08955/revitalizing-our-nations-commitment-to-environmental-justice-for-all</t>
  </si>
  <si>
    <t>https://www.govinfo.gov/content/pkg/FR-2023-04-26/pdf/2023-08955.pdf</t>
  </si>
  <si>
    <t>Further Advancing Racial Equity and Support for Underserved Communities Through the Federal Government</t>
  </si>
  <si>
    <t>88 FR 10825</t>
  </si>
  <si>
    <t xml:space="preserve"> 2023-03779</t>
  </si>
  <si>
    <t>https://www.federalregister.gov/documents/2023/02/22/2023-03779/further-advancing-racial-equity-and-support-for-underserved-communities-through-the-federal</t>
  </si>
  <si>
    <t>https://www.govinfo.gov/content/pkg/FR-2023-02-22/pdf/2023-03779.pdf</t>
  </si>
  <si>
    <t>Taking Additional Steps To Address the National Emergency With Respect to the Situation in Nicaragua</t>
  </si>
  <si>
    <t>87 FR 64685</t>
  </si>
  <si>
    <t xml:space="preserve"> 2022-23433</t>
  </si>
  <si>
    <t>https://www.federalregister.gov/documents/2022/10/26/2022-23433/taking-additional-steps-to-address-the-national-emergency-with-respect-to-the-situation-in-nicaragua</t>
  </si>
  <si>
    <t>https://www.govinfo.gov/content/pkg/FR-2022-10-26/pdf/2022-23433.pdf</t>
  </si>
  <si>
    <t>Securing Access to Reproductive and Other Healthcare Services</t>
  </si>
  <si>
    <t>87 FR 49505</t>
  </si>
  <si>
    <t xml:space="preserve"> 2022-17420</t>
  </si>
  <si>
    <t>https://www.federalregister.gov/documents/2022/08/11/2022-17420/securing-access-to-reproductive-and-other-healthcare-services</t>
  </si>
  <si>
    <t>https://www.govinfo.gov/content/pkg/FR-2022-08-11/pdf/2022-17420.pdf</t>
  </si>
  <si>
    <t>Bolstering Efforts To Bring Hostages and Wrongfully Detained United States Nationals Home</t>
  </si>
  <si>
    <t>87 FR 43389</t>
  </si>
  <si>
    <t xml:space="preserve"> 2022-15743</t>
  </si>
  <si>
    <t>https://www.federalregister.gov/documents/2022/07/21/2022-15743/bolstering-efforts-to-bring-hostages-and-wrongfully-detained-united-states-nationals-home</t>
  </si>
  <si>
    <t>https://www.govinfo.gov/content/pkg/FR-2022-07-21/pdf/2022-15743.pdf</t>
  </si>
  <si>
    <t>Establishing an Emergency Board To Investigate Disputes Between Certain Railroads Represented by the National Carriers' Conference Committee of the National Railway Labor Conference and Their Employees Represented by Certain Labor Organizations</t>
  </si>
  <si>
    <t>87 FR 43203</t>
  </si>
  <si>
    <t xml:space="preserve"> 2022-15628</t>
  </si>
  <si>
    <t>https://www.federalregister.gov/documents/2022/07/20/2022-15628/establishing-an-emergency-board-to-investigate-disputes-between-certain-railroads-represented-by-the</t>
  </si>
  <si>
    <t>https://www.govinfo.gov/content/pkg/FR-2022-07-20/pdf/2022-15628.pdf</t>
  </si>
  <si>
    <t>Protecting Access to Reproductive Healthcare Services</t>
  </si>
  <si>
    <t>87 FR 42053</t>
  </si>
  <si>
    <t xml:space="preserve"> 2022-15138</t>
  </si>
  <si>
    <t>https://www.federalregister.gov/documents/2022/07/13/2022-15138/protecting-access-to-reproductive-healthcare-services</t>
  </si>
  <si>
    <t>https://www.govinfo.gov/content/pkg/FR-2022-07-13/pdf/2022-15138.pdf</t>
  </si>
  <si>
    <t>Advancing Effective, Accountable Policing and Criminal Justice Practices To Enhance Public Trust and Public Safety</t>
  </si>
  <si>
    <t>87 FR 32945</t>
  </si>
  <si>
    <t xml:space="preserve"> 2022-11810</t>
  </si>
  <si>
    <t>https://www.federalregister.gov/documents/2022/05/31/2022-11810/advancing-effective-accountable-policing-and-criminal-justice-practices-to-enhance-public-trust-and</t>
  </si>
  <si>
    <t>https://www.govinfo.gov/content/pkg/FR-2022-05-31/pdf/2022-11810.pdf</t>
  </si>
  <si>
    <t>Strengthening the Nation's Forests, Communities, and Local Economies</t>
  </si>
  <si>
    <t>87 FR 24851</t>
  </si>
  <si>
    <t xml:space="preserve"> 2022-09138</t>
  </si>
  <si>
    <t>https://www.federalregister.gov/documents/2022/04/27/2022-09138/strengthening-the-nations-forests-communities-and-local-economies</t>
  </si>
  <si>
    <t>https://www.govinfo.gov/content/pkg/FR-2022-04-27/pdf/2022-09138.pdf</t>
  </si>
  <si>
    <t>Prohibiting New Investment in and Certain Services to the Russian Federation in Response to Continued Russian Federation Aggression</t>
  </si>
  <si>
    <t>87 FR 20999</t>
  </si>
  <si>
    <t xml:space="preserve"> 2022-07757</t>
  </si>
  <si>
    <t>https://www.federalregister.gov/documents/2022/04/08/2022-07757/prohibiting-new-investment-in-and-certain-services-to-the-russian-federation-in-response-to</t>
  </si>
  <si>
    <t>https://www.govinfo.gov/content/pkg/FR-2022-04-08/pdf/2022-07757.pdf</t>
  </si>
  <si>
    <t>Prohibiting Certain Imports, Exports, and New Investment With Respect to Continued Russian Federation Aggression</t>
  </si>
  <si>
    <t>87 FR 14381</t>
  </si>
  <si>
    <t xml:space="preserve"> 2022-05554</t>
  </si>
  <si>
    <t>https://www.federalregister.gov/documents/2022/03/15/2022-05554/prohibiting-certain-imports-exports-and-new-investment-with-respect-to-continued-russian-federation</t>
  </si>
  <si>
    <t>https://www.govinfo.gov/content/pkg/FR-2022-03-15/pdf/2022-05554.pdf</t>
  </si>
  <si>
    <t>Prohibiting Certain Imports and New Investments With Respect to Continued Russian Federation Efforts To Undermine the Sovereignty and Territorial Integrity of Ukraine</t>
  </si>
  <si>
    <t>87 FR 13625</t>
  </si>
  <si>
    <t xml:space="preserve"> 2022-05232</t>
  </si>
  <si>
    <t>https://www.federalregister.gov/documents/2022/03/10/2022-05232/prohibiting-certain-imports-and-new-investments-with-respect-to-continued-russian-federation-efforts</t>
  </si>
  <si>
    <t>https://www.govinfo.gov/content/pkg/FR-2022-03-10/pdf/2022-05232.pdf</t>
  </si>
  <si>
    <t>Blocking Property of Certain Persons and Prohibiting Certain Transactions With Respect to Continued Russian Efforts To Undermine the Sovereignty and Territorial Integrity of Ukraine</t>
  </si>
  <si>
    <t>87 FR 10293</t>
  </si>
  <si>
    <t xml:space="preserve"> 2022-04020</t>
  </si>
  <si>
    <t>https://www.federalregister.gov/documents/2022/02/23/2022-04020/blocking-property-of-certain-persons-and-prohibiting-certain-transactions-with-respect-to-continued</t>
  </si>
  <si>
    <t>https://www.govinfo.gov/content/pkg/FR-2022-02-23/pdf/2022-04020.pdf</t>
  </si>
  <si>
    <t>Protecting Certain Property of Da Afghanistan Bank for the Benefit of the People of Afghanistan</t>
  </si>
  <si>
    <t>87 FR 8391</t>
  </si>
  <si>
    <t xml:space="preserve"> 2022-03346</t>
  </si>
  <si>
    <t>https://www.federalregister.gov/documents/2022/02/15/2022-03346/protecting-certain-property-of-da-afghanistan-bank-for-the-benefit-of-the-people-of-afghanistan</t>
  </si>
  <si>
    <t>https://www.govinfo.gov/content/pkg/FR-2022-02-15/pdf/2022-03346.pdf</t>
  </si>
  <si>
    <t>Imposing Sanctions on Foreign Persons Involved in the Global Illicit Drug Trade</t>
  </si>
  <si>
    <t>86 FR 71549</t>
  </si>
  <si>
    <t xml:space="preserve"> 2021-27505</t>
  </si>
  <si>
    <t>https://www.federalregister.gov/documents/2021/12/17/2021-27505/imposing-sanctions-on-foreign-persons-involved-in-the-global-illicit-drug-trade</t>
  </si>
  <si>
    <t>https://www.govinfo.gov/content/pkg/FR-2021-12-17/pdf/2021-27505.pdf</t>
  </si>
  <si>
    <t>Transforming Federal Customer Experience and Service Delivery To Rebuild Trust in Government</t>
  </si>
  <si>
    <t>86 FR 71357</t>
  </si>
  <si>
    <t xml:space="preserve"> 2021-27380</t>
  </si>
  <si>
    <t>https://www.federalregister.gov/documents/2021/12/16/2021-27380/transforming-federal-customer-experience-and-service-delivery-to-rebuild-trust-in-government</t>
  </si>
  <si>
    <t>https://www.govinfo.gov/content/pkg/FR-2021-12-16/pdf/2021-27380.pdf</t>
  </si>
  <si>
    <t>Termination of Emergency With Respect to the Situation in Burundi</t>
  </si>
  <si>
    <t>86 FR 66149</t>
  </si>
  <si>
    <t xml:space="preserve"> 2021-25548</t>
  </si>
  <si>
    <t>https://www.federalregister.gov/documents/2021/11/19/2021-25548/termination-of-emergency-with-respect-to-the-situation-in-burundi</t>
  </si>
  <si>
    <t>https://www.govinfo.gov/content/pkg/FR-2021-11-19/pdf/2021-25548.pdf</t>
  </si>
  <si>
    <t>Continuance or Reestablishment of Certain Federal Advisory Committees and Amendments to Other Executive Orders</t>
  </si>
  <si>
    <t>86 FR 55465</t>
  </si>
  <si>
    <t xml:space="preserve"> 2021-21908</t>
  </si>
  <si>
    <t>https://www.federalregister.gov/documents/2021/10/05/2021-21908/continuance-or-reestablishment-of-certain-federal-advisory-committees-and-amendments-to-other</t>
  </si>
  <si>
    <t>https://www.govinfo.gov/content/pkg/FR-2021-10-05/pdf/2021-21908.pdf</t>
  </si>
  <si>
    <t>Imposing Sanctions on Certain Persons With Respect to the Humanitarian and Human Rights Crisis in Ethiopia</t>
  </si>
  <si>
    <t>86 FR 52389</t>
  </si>
  <si>
    <t xml:space="preserve"> 2021-20508</t>
  </si>
  <si>
    <t>https://www.federalregister.gov/documents/2021/09/21/2021-20508/imposing-sanctions-on-certain-persons-with-respect-to-the-humanitarian-and-human-rights-crisis-in</t>
  </si>
  <si>
    <t>https://www.govinfo.gov/content/pkg/FR-2021-09-21/pdf/2021-20508.pdf</t>
  </si>
  <si>
    <t>Requiring Coronavirus Disease 2019 Vaccination for Federal Employees</t>
  </si>
  <si>
    <t>86 FR 50989</t>
  </si>
  <si>
    <t xml:space="preserve"> 2021-19927</t>
  </si>
  <si>
    <t>https://www.federalregister.gov/documents/2021/09/14/2021-19927/requiring-coronavirus-disease-2019-vaccination-for-federal-employees</t>
  </si>
  <si>
    <t>https://www.govinfo.gov/content/pkg/FR-2021-09-14/pdf/2021-19927.pdf</t>
  </si>
  <si>
    <t>Blocking Property With Respect to Certain Russian Energy Export Pipelines</t>
  </si>
  <si>
    <t>86 FR 47205</t>
  </si>
  <si>
    <t xml:space="preserve"> 2021-18306</t>
  </si>
  <si>
    <t>https://www.federalregister.gov/documents/2021/08/24/2021-18306/blocking-property-with-respect-to-certain-russian-energy-export-pipelines</t>
  </si>
  <si>
    <t>https://www.govinfo.gov/content/pkg/FR-2021-08-24/pdf/2021-18306.pdf</t>
  </si>
  <si>
    <t>Blocking Property of Additional Persons Contributing to the Situation in Belarus</t>
  </si>
  <si>
    <t>86 FR 43905</t>
  </si>
  <si>
    <t xml:space="preserve"> 2021-17253</t>
  </si>
  <si>
    <t>https://www.federalregister.gov/documents/2021/08/11/2021-17253/blocking-property-of-additional-persons-contributing-to-the-situation-in-belarus</t>
  </si>
  <si>
    <t>https://www.govinfo.gov/content/pkg/FR-2021-08-11/pdf/2021-17253.pdf</t>
  </si>
  <si>
    <t>Protecting Americans' Sensitive Data From Foreign Adversaries</t>
  </si>
  <si>
    <t>86 FR 31423</t>
  </si>
  <si>
    <t xml:space="preserve"> 2021-12506</t>
  </si>
  <si>
    <t>https://www.federalregister.gov/documents/2021/06/11/2021-12506/protecting-americans-sensitive-data-from-foreign-adversaries</t>
  </si>
  <si>
    <t>https://www.govinfo.gov/content/pkg/FR-2021-06-11/pdf/2021-12506.pdf</t>
  </si>
  <si>
    <t>Blocking Property and Suspending Entry Into the United States of Certain Persons Contributing to the Destabilizing Situation in the Western Balkans</t>
  </si>
  <si>
    <t>86 FR 31079</t>
  </si>
  <si>
    <t xml:space="preserve"> 2021-12382</t>
  </si>
  <si>
    <t>https://www.federalregister.gov/documents/2021/06/10/2021-12382/blocking-property-and-suspending-entry-into-the-united-states-of-certain-persons-contributing-to-the</t>
  </si>
  <si>
    <t>https://www.govinfo.gov/content/pkg/FR-2021-06-10/pdf/2021-12382.pdf</t>
  </si>
  <si>
    <t>Addressing the Threat From Securities Investments That Finance Certain Companies of the People's Republic of China</t>
  </si>
  <si>
    <t>86 FR 30145</t>
  </si>
  <si>
    <t xml:space="preserve"> 2021-12019</t>
  </si>
  <si>
    <t>https://www.federalregister.gov/documents/2021/06/07/2021-12019/addressing-the-threat-from-securities-investments-that-finance-certain-companies-of-the-peoples</t>
  </si>
  <si>
    <t>https://www.govinfo.gov/content/pkg/FR-2021-06-07/pdf/2021-12019.pdf</t>
  </si>
  <si>
    <t>Advancing Equity, Justice, and Opportunity for Asian Americans, Native Hawaiians, and Pacific Islanders</t>
  </si>
  <si>
    <t>86 FR 29675</t>
  </si>
  <si>
    <t xml:space="preserve"> 2021-11792</t>
  </si>
  <si>
    <t>https://www.federalregister.gov/documents/2021/06/03/2021-11792/advancing-equity-justice-and-opportunity-for-asian-americans-native-hawaiians-and-pacific-islanders</t>
  </si>
  <si>
    <t>https://www.govinfo.gov/content/pkg/FR-2021-06-03/pdf/2021-11792.pdf</t>
  </si>
  <si>
    <t>Improving the Nation's Cybersecurity</t>
  </si>
  <si>
    <t>86 FR 26633</t>
  </si>
  <si>
    <t xml:space="preserve"> 2021-10460</t>
  </si>
  <si>
    <t>https://www.federalregister.gov/documents/2021/05/17/2021-10460/improving-the-nations-cybersecurity</t>
  </si>
  <si>
    <t>https://www.govinfo.gov/content/pkg/FR-2021-05-17/pdf/2021-10460.pdf</t>
  </si>
  <si>
    <t>Blocking Property With Respect To Specified Harmful Foreign Activities of the Government of the Russian Federation</t>
  </si>
  <si>
    <t>86 FR 20249</t>
  </si>
  <si>
    <t xml:space="preserve"> 2021-08098</t>
  </si>
  <si>
    <t>https://www.federalregister.gov/documents/2021/04/19/2021-08098/blocking-property-with-respect-to-specified-harmful-foreign-activities-of-the-government-of-the</t>
  </si>
  <si>
    <t>https://www.govinfo.gov/content/pkg/FR-2021-04-19/pdf/2021-08098.pdf</t>
  </si>
  <si>
    <t>Termination of Emergency With Respect to the International Criminal Court</t>
  </si>
  <si>
    <t>86 FR 17895</t>
  </si>
  <si>
    <t xml:space="preserve"> 2021-07239</t>
  </si>
  <si>
    <t>https://www.federalregister.gov/documents/2021/04/07/2021-07239/termination-of-emergency-with-respect-to-the-international-criminal-court</t>
  </si>
  <si>
    <t>https://www.govinfo.gov/content/pkg/FR-2021-04-07/pdf/2021-07239.pdf</t>
  </si>
  <si>
    <t>America's Supply Chains</t>
  </si>
  <si>
    <t>86 FR 11849</t>
  </si>
  <si>
    <t xml:space="preserve"> 2021-04280</t>
  </si>
  <si>
    <t>https://www.federalregister.gov/documents/2021/03/01/2021-04280/americas-supply-chains</t>
  </si>
  <si>
    <t>https://www.govinfo.gov/content/pkg/FR-2021-03-01/pdf/2021-04280.pdf</t>
  </si>
  <si>
    <t>Blocking Property With Respect to the Situation in Burma</t>
  </si>
  <si>
    <t>86 FR 9429</t>
  </si>
  <si>
    <t xml:space="preserve"> 2021-03139</t>
  </si>
  <si>
    <t>https://www.federalregister.gov/documents/2021/02/12/2021-03139/blocking-property-with-respect-to-the-situation-in-burma</t>
  </si>
  <si>
    <t>https://www.govinfo.gov/content/pkg/FR-2021-02-12/pdf/2021-03139.pdf</t>
  </si>
  <si>
    <t>Restoring Faith in Our Legal Immigration Systems and Strengthening Integration and Inclusion Efforts for New Americans</t>
  </si>
  <si>
    <t>86 FR 8277</t>
  </si>
  <si>
    <t xml:space="preserve"> 2021-02563</t>
  </si>
  <si>
    <t>https://www.federalregister.gov/documents/2021/02/05/2021-02563/restoring-faith-in-our-legal-immigration-systems-and-strengthening-integration-and-inclusion-efforts</t>
  </si>
  <si>
    <t>https://www.govinfo.gov/content/pkg/FR-2021-02-05/pdf/2021-02563.pdf</t>
  </si>
  <si>
    <t>Strengthening Medicaid and the Affordable Care Act</t>
  </si>
  <si>
    <t>86 FR 7793</t>
  </si>
  <si>
    <t xml:space="preserve"> 2021-02252</t>
  </si>
  <si>
    <t>https://www.federalregister.gov/documents/2021/02/02/2021-02252/strengthening-medicaid-and-the-affordable-care-act</t>
  </si>
  <si>
    <t>https://www.govinfo.gov/content/pkg/FR-2021-02-02/pdf/2021-02252.pdf</t>
  </si>
  <si>
    <t>Tackling the Climate Crisis at Home and Abroad</t>
  </si>
  <si>
    <t>86 FR 7619</t>
  </si>
  <si>
    <t xml:space="preserve"> 2021-02177</t>
  </si>
  <si>
    <t>https://www.federalregister.gov/documents/2021/02/01/2021-02177/tackling-the-climate-crisis-at-home-and-abroad</t>
  </si>
  <si>
    <t>https://www.govinfo.gov/content/pkg/FR-2021-02-01/pdf/2021-02177.pdf</t>
  </si>
  <si>
    <t>Establishing the COVID-19 Pandemic Testing Board and Ensuring a Sustainable Public Health Workforce for COVID-19 and Other Biological Threats</t>
  </si>
  <si>
    <t>86 FR 7197</t>
  </si>
  <si>
    <t xml:space="preserve"> 2021-01854</t>
  </si>
  <si>
    <t>https://www.federalregister.gov/documents/2021/01/26/2021-01854/establishing-the-covid-19-pandemic-testing-board-and-ensuring-a-sustainable-public-health-workforce</t>
  </si>
  <si>
    <t>https://www.govinfo.gov/content/pkg/FR-2021-01-26/pdf/2021-01854.pdf</t>
  </si>
  <si>
    <t>Protecting Worker Health and Safety</t>
  </si>
  <si>
    <t>86 FR 7211</t>
  </si>
  <si>
    <t xml:space="preserve"> 2021-01863</t>
  </si>
  <si>
    <t>https://www.federalregister.gov/documents/2021/01/26/2021-01863/protecting-worker-health-and-safety</t>
  </si>
  <si>
    <t>https://www.govinfo.gov/content/pkg/FR-2021-01-26/pdf/2021-01863.pdf</t>
  </si>
  <si>
    <t>A Sustainable Public Health Supply Chain</t>
  </si>
  <si>
    <t>86 FR 7219</t>
  </si>
  <si>
    <t xml:space="preserve"> 2021-01865</t>
  </si>
  <si>
    <t>https://www.federalregister.gov/documents/2021/01/26/2021-01865/a-sustainable-public-health-supply-chain</t>
  </si>
  <si>
    <t>https://www.govinfo.gov/content/pkg/FR-2021-01-26/pdf/2021-01865.pdf</t>
  </si>
  <si>
    <t>Protecting Public Health and the Environment and Restoring Science To Tackle the Climate Crisis</t>
  </si>
  <si>
    <t>86 FR 7037</t>
  </si>
  <si>
    <t xml:space="preserve"> 2021-01765</t>
  </si>
  <si>
    <t>https://www.federalregister.gov/documents/2021/01/25/2021-01765/protecting-public-health-and-the-environment-and-restoring-science-to-tackle-the-climate-crisis</t>
  </si>
  <si>
    <t>https://www.govinfo.gov/content/pkg/FR-2021-01-25/pdf/2021-01765.pdf</t>
  </si>
  <si>
    <t>Protecting the Federal Workforce and Requiring Mask-Wearing</t>
  </si>
  <si>
    <t>86 FR 7045</t>
  </si>
  <si>
    <t xml:space="preserve"> 2021-01766</t>
  </si>
  <si>
    <t>https://www.federalregister.gov/documents/2021/01/25/2021-01766/protecting-the-federal-workforce-and-requiring-mask-wearing</t>
  </si>
  <si>
    <t>https://www.govinfo.gov/content/pkg/FR-2021-01-25/pdf/2021-01766.pdf</t>
  </si>
  <si>
    <t>Trump I</t>
  </si>
  <si>
    <t>Taking Additional Steps To Address the National Emergency With Respect to Significant Malicious Cyber- Enabled Activities</t>
  </si>
  <si>
    <t>86 FR 6837</t>
  </si>
  <si>
    <t xml:space="preserve"> 2021-01714</t>
  </si>
  <si>
    <t>https://www.federalregister.gov/documents/2021/01/25/2021-01714/taking-additional-steps-to-address-the-national-emergency-with-respect-to-significant-malicious</t>
  </si>
  <si>
    <t>https://www.govinfo.gov/content/pkg/FR-2021-01-25/pdf/2021-01714.pdf</t>
  </si>
  <si>
    <t>Amending Executive Order 13959Addressing the Threat From Securities Investments That Finance Communist Chinese Military Companies</t>
  </si>
  <si>
    <t>86 FR 4875</t>
  </si>
  <si>
    <t xml:space="preserve"> 2021-01228</t>
  </si>
  <si>
    <t>https://www.federalregister.gov/documents/2021/01/19/2021-01228/amending-executive-order-13959addressing-the-threat-from-securities-investments-that-finance</t>
  </si>
  <si>
    <t>https://www.govinfo.gov/content/pkg/FR-2021-01-19/pdf/2021-01228.pdf</t>
  </si>
  <si>
    <t>Providing an Order of Succession Within the Environmental Protection Agency</t>
  </si>
  <si>
    <t>86 FR 3733</t>
  </si>
  <si>
    <t xml:space="preserve"> 2021-01094</t>
  </si>
  <si>
    <t>https://www.federalregister.gov/documents/2021/01/15/2021-01094/providing-an-order-of-succession-within-the-environmental-protection-agency</t>
  </si>
  <si>
    <t>https://www.govinfo.gov/content/pkg/FR-2021-01-15/pdf/2021-01094.pdf</t>
  </si>
  <si>
    <t>Addressing the Threat Posed by Applications and Other Software Developed or Controlled by Chinese Companies</t>
  </si>
  <si>
    <t>86 FR 1249</t>
  </si>
  <si>
    <t xml:space="preserve"> 2021-00305</t>
  </si>
  <si>
    <t>https://www.federalregister.gov/documents/2021/01/08/2021-00305/addressing-the-threat-posed-by-applications-and-other-software-developed-or-controlled-by-chinese</t>
  </si>
  <si>
    <t>https://www.govinfo.gov/content/pkg/FR-2021-01-08/pdf/2021-00305.pdf</t>
  </si>
  <si>
    <t>Expanding Educational Opportunity Through School Choice</t>
  </si>
  <si>
    <t>86 FR 219</t>
  </si>
  <si>
    <t xml:space="preserve"> 2020-29235</t>
  </si>
  <si>
    <t>https://www.federalregister.gov/documents/2021/01/04/2020-29235/expanding-educational-opportunity-through-school-choice</t>
  </si>
  <si>
    <t>https://www.govinfo.gov/content/pkg/FR-2021-01-04/pdf/2020-29235.pdf</t>
  </si>
  <si>
    <t>Governance and Integration of Federal Mission Resilience</t>
  </si>
  <si>
    <t>85 FR 79379</t>
  </si>
  <si>
    <t xml:space="preserve"> 2020-27353</t>
  </si>
  <si>
    <t>https://www.federalregister.gov/documents/2020/12/10/2020-27353/governance-and-integration-of-federal-mission-resilience</t>
  </si>
  <si>
    <t>https://www.govinfo.gov/content/pkg/FR-2020-12-10/pdf/2020-27353.pdf</t>
  </si>
  <si>
    <t>Addressing the Threat From Securities Investments That Finance Communist Chinese Military Companies</t>
  </si>
  <si>
    <t>85 FR 73185</t>
  </si>
  <si>
    <t xml:space="preserve"> 2020-25459</t>
  </si>
  <si>
    <t>https://www.federalregister.gov/documents/2020/11/17/2020-25459/addressing-the-threat-from-securities-investments-that-finance-communist-chinese-military-companies</t>
  </si>
  <si>
    <t>https://www.govinfo.gov/content/pkg/FR-2020-11-17/pdf/2020-25459.pdf</t>
  </si>
  <si>
    <t>Modernizing America's Water Resource Management and Water Infrastructure</t>
  </si>
  <si>
    <t>85 FR 65647</t>
  </si>
  <si>
    <t xml:space="preserve"> 2020-23116</t>
  </si>
  <si>
    <t>https://www.federalregister.gov/documents/2020/10/16/2020-23116/modernizing-americas-water-resource-management-and-water-infrastructure</t>
  </si>
  <si>
    <t>https://www.govinfo.gov/content/pkg/FR-2020-10-16/pdf/2020-23116.pdf</t>
  </si>
  <si>
    <t>Saving Lives Through Increased Support for Mental- and Behavioral-Health Needs</t>
  </si>
  <si>
    <t>85 FR 63977</t>
  </si>
  <si>
    <t xml:space="preserve"> 2020-22510</t>
  </si>
  <si>
    <t>https://www.federalregister.gov/documents/2020/10/08/2020-22510/saving-lives-through-increased-support-for-mental--and-behavioral-health-needs</t>
  </si>
  <si>
    <t>https://www.govinfo.gov/content/pkg/FR-2020-10-08/pdf/2020-22510.pdf</t>
  </si>
  <si>
    <t>Addressing the Threat to the Domestic Supply Chain From Reliance on Critical Minerals From Foreign Adversaries and Supporting the Domestic Mining and Processing Industries</t>
  </si>
  <si>
    <t>85 FR 62539</t>
  </si>
  <si>
    <t xml:space="preserve"> 2020-22064</t>
  </si>
  <si>
    <t>https://www.federalregister.gov/documents/2020/10/05/2020-22064/addressing-the-threat-to-the-domestic-supply-chain-from-reliance-on-critical-minerals-from-foreign</t>
  </si>
  <si>
    <t>https://www.govinfo.gov/content/pkg/FR-2020-10-05/pdf/2020-22064.pdf</t>
  </si>
  <si>
    <t>Protecting Vulnerable Newborn and Infant Children</t>
  </si>
  <si>
    <t>85 FR 62187</t>
  </si>
  <si>
    <t xml:space="preserve"> 2020-21960</t>
  </si>
  <si>
    <t>https://www.federalregister.gov/documents/2020/10/02/2020-21960/protecting-vulnerable-newborn-and-infant-children</t>
  </si>
  <si>
    <t>https://www.govinfo.gov/content/pkg/FR-2020-10-02/pdf/2020-21960.pdf</t>
  </si>
  <si>
    <t>An America-First Healthcare Plan</t>
  </si>
  <si>
    <t>85 FR 62179</t>
  </si>
  <si>
    <t xml:space="preserve"> 2020-21914</t>
  </si>
  <si>
    <t>https://www.federalregister.gov/documents/2020/10/01/2020-21914/an-america-first-healthcare-plan</t>
  </si>
  <si>
    <t>https://www.govinfo.gov/content/pkg/FR-2020-10-01/pdf/2020-21914.pdf</t>
  </si>
  <si>
    <t>Blocking Property of Certain Persons With Respect to the Conventional Arms Activities of Iran</t>
  </si>
  <si>
    <t>85 FR 60043</t>
  </si>
  <si>
    <t xml:space="preserve"> 2020-21160</t>
  </si>
  <si>
    <t>https://www.federalregister.gov/documents/2020/09/23/2020-21160/blocking-property-of-certain-persons-with-respect-to-the-conventional-arms-activities-of-iran</t>
  </si>
  <si>
    <t>https://www.govinfo.gov/content/pkg/FR-2020-09-23/pdf/2020-21160.pdf</t>
  </si>
  <si>
    <t>Regarding the Acquisition of Musical.ly by ByteDance Ltd.</t>
  </si>
  <si>
    <t>85 FR 51297</t>
  </si>
  <si>
    <t xml:space="preserve"> 2020-18360</t>
  </si>
  <si>
    <t>https://www.federalregister.gov/documents/2020/08/19/2020-18360/regarding-the-acquisition-of-musically-by-bytedance-ltd</t>
  </si>
  <si>
    <t>https://www.govinfo.gov/content/pkg/FR-2020-08-19/pdf/2020-18360.pdf</t>
  </si>
  <si>
    <t>Fighting the Spread of COVID-19 by Providing Assistance to Renters and Homeowners</t>
  </si>
  <si>
    <t>85 FR 49935</t>
  </si>
  <si>
    <t xml:space="preserve"> 2020-18015</t>
  </si>
  <si>
    <t>https://www.federalregister.gov/documents/2020/08/14/2020-18015/fighting-the-spread-of-covid-19-by-providing-assistance-to-renters-and-homeowners</t>
  </si>
  <si>
    <t>https://www.govinfo.gov/content/pkg/FR-2020-08-14/pdf/2020-18015.pdf</t>
  </si>
  <si>
    <t>Combating Public Health Emergencies and Strengthening National Security by Ensuring Essential Medicines, Medical Countermeasures, and Critical Inputs Are Made in the United States</t>
  </si>
  <si>
    <t>85 FR 49929</t>
  </si>
  <si>
    <t xml:space="preserve"> 2020-18012</t>
  </si>
  <si>
    <t>https://www.federalregister.gov/documents/2020/08/14/2020-18012/combating-public-health-emergencies-and-strengthening-national-security-by-ensuring-essential</t>
  </si>
  <si>
    <t>https://www.govinfo.gov/content/pkg/FR-2020-08-14/pdf/2020-18012.pdf</t>
  </si>
  <si>
    <t>Addressing the Threat Posed by WeChat, and Taking Additional Steps To Address the National Emergency With Respect to the Information and Communications Technology and Services Supply Chain</t>
  </si>
  <si>
    <t>85 FR 48641</t>
  </si>
  <si>
    <t xml:space="preserve"> 2020-17700</t>
  </si>
  <si>
    <t>https://www.federalregister.gov/documents/2020/08/11/2020-17700/addressing-the-threat-posed-by-wechat-and-taking-additional-steps-to-address-the-national-emergency</t>
  </si>
  <si>
    <t>https://www.govinfo.gov/content/pkg/FR-2020-08-11/pdf/2020-17700.pdf</t>
  </si>
  <si>
    <t>Addressing the Threat Posed by TikTok, and Taking Additional Steps To Address the National Emergency With Respect to the Information and Communications Technology and Services Supply Chain</t>
  </si>
  <si>
    <t>85 FR 48637</t>
  </si>
  <si>
    <t xml:space="preserve"> 2020-17699</t>
  </si>
  <si>
    <t>https://www.federalregister.gov/documents/2020/08/11/2020-17699/addressing-the-threat-posed-by-tiktok-and-taking-additional-steps-to-address-the-national-emergency</t>
  </si>
  <si>
    <t>https://www.govinfo.gov/content/pkg/FR-2020-08-11/pdf/2020-17699.pdf</t>
  </si>
  <si>
    <t>Improving Rural Health and Telehealth Access</t>
  </si>
  <si>
    <t>85 FR 47881</t>
  </si>
  <si>
    <t xml:space="preserve"> 2020-17364</t>
  </si>
  <si>
    <t>https://www.federalregister.gov/documents/2020/08/06/2020-17364/improving-rural-health-and-telehealth-access</t>
  </si>
  <si>
    <t>https://www.govinfo.gov/content/pkg/FR-2020-08-06/pdf/2020-17364.pdf</t>
  </si>
  <si>
    <t>Increasing Drug Importation To Lower Prices for American Patients</t>
  </si>
  <si>
    <t>85 FR 45757</t>
  </si>
  <si>
    <t xml:space="preserve"> 2020-16624</t>
  </si>
  <si>
    <t>https://www.federalregister.gov/documents/2020/07/29/2020-16624/increasing-drug-importation-to-lower-prices-for-american-patients</t>
  </si>
  <si>
    <t>https://www.govinfo.gov/content/pkg/FR-2020-07-29/pdf/2020-16624.pdf</t>
  </si>
  <si>
    <t>The President's Executive Order on Hong Kong Normalization</t>
  </si>
  <si>
    <t>85 FR 43413</t>
  </si>
  <si>
    <t xml:space="preserve"> 2020-15646</t>
  </si>
  <si>
    <t>https://www.federalregister.gov/documents/2020/07/17/2020-15646/the-presidents-executive-order-on-hong-kong-normalization</t>
  </si>
  <si>
    <t>https://www.govinfo.gov/content/pkg/FR-2020-07-17/pdf/2020-15646.pdf</t>
  </si>
  <si>
    <t>Blocking Property of Certain Persons Associated With the International Criminal Court</t>
  </si>
  <si>
    <t>85 FR 36139</t>
  </si>
  <si>
    <t xml:space="preserve"> 2020-12953</t>
  </si>
  <si>
    <t>https://www.federalregister.gov/documents/2020/06/15/2020-12953/blocking-property-of-certain-persons-associated-with-the-international-criminal-court</t>
  </si>
  <si>
    <t>https://www.govinfo.gov/content/pkg/FR-2020-06-15/pdf/2020-12953.pdf</t>
  </si>
  <si>
    <t>Accelerating the Nation's Economic Recovery From the COVID-19 Emergency by Expediting Infrastructure Investments and Other Activities</t>
  </si>
  <si>
    <t>85 FR 35165</t>
  </si>
  <si>
    <t xml:space="preserve"> 2020-12584</t>
  </si>
  <si>
    <t>https://www.federalregister.gov/documents/2020/06/09/2020-12584/accelerating-the-nations-economic-recovery-from-the-covid-19-emergency-by-expediting-infrastructure</t>
  </si>
  <si>
    <t>https://www.govinfo.gov/content/pkg/FR-2020-06-09/pdf/2020-12584.pdf</t>
  </si>
  <si>
    <t>Regulatory Relief To Support Economic Recovery</t>
  </si>
  <si>
    <t>85 FR 31353</t>
  </si>
  <si>
    <t xml:space="preserve"> 2020-11301</t>
  </si>
  <si>
    <t>https://www.federalregister.gov/documents/2020/05/22/2020-11301/regulatory-relief-to-support-economic-recovery</t>
  </si>
  <si>
    <t>https://www.govinfo.gov/content/pkg/FR-2020-05-22/pdf/2020-11301.pdf</t>
  </si>
  <si>
    <t>Delegating Authority Under the Defense Production Act to the Chief Executive Officer of the United States International Development Finance Corporation To Respond to the COVID-19 Outbreak</t>
  </si>
  <si>
    <t>85 FR 30583</t>
  </si>
  <si>
    <t xml:space="preserve"> 2020-10953</t>
  </si>
  <si>
    <t>https://www.federalregister.gov/documents/2020/05/19/2020-10953/delegating-authority-under-the-defense-production-act-to-the-chief-executive-officer-of-the-united</t>
  </si>
  <si>
    <t>https://www.govinfo.gov/content/pkg/FR-2020-05-19/pdf/2020-10953.pdf</t>
  </si>
  <si>
    <t>Securing the United States Bulk-Power System</t>
  </si>
  <si>
    <t>85 FR 26595</t>
  </si>
  <si>
    <t xml:space="preserve"> 2020-09695</t>
  </si>
  <si>
    <t>https://www.federalregister.gov/documents/2020/05/04/2020-09695/securing-the-united-states-bulk-power-system</t>
  </si>
  <si>
    <t>https://www.govinfo.gov/content/pkg/FR-2020-05-04/pdf/2020-09695.pdf</t>
  </si>
  <si>
    <t>Delegating Authority Under the Defense Production Act With Respect to Food Supply Chain Resources During the National Emergency Caused by the Outbreak of COVID- 19</t>
  </si>
  <si>
    <t>85 FR 26313</t>
  </si>
  <si>
    <t xml:space="preserve"> 2020-09536</t>
  </si>
  <si>
    <t>https://www.federalregister.gov/documents/2020/05/01/2020-09536/delegating-authority-under-the-defense-production-act-with-respect-to-food-supply-chain-resources</t>
  </si>
  <si>
    <t>https://www.govinfo.gov/content/pkg/FR-2020-05-01/pdf/2020-09536.pdf</t>
  </si>
  <si>
    <t>National Emergency Authority To Temporarily Extend Deadlines for Certain Estimated Payments</t>
  </si>
  <si>
    <t>85 FR 22951</t>
  </si>
  <si>
    <t xml:space="preserve"> 2020-08846</t>
  </si>
  <si>
    <t>https://www.federalregister.gov/documents/2020/04/23/2020-08846/national-emergency-authority-to-temporarily-extend-deadlines-for-certain-estimated-payments</t>
  </si>
  <si>
    <t>https://www.govinfo.gov/content/pkg/FR-2020-04-23/pdf/2020-08846.pdf</t>
  </si>
  <si>
    <t>National Emergency Authority To Order the Selected Reserve and Certain Members of the Individual Ready Reserve of the Armed Forces to Active Duty</t>
  </si>
  <si>
    <t>85 FR 18407</t>
  </si>
  <si>
    <t xml:space="preserve"> 2020-06985</t>
  </si>
  <si>
    <t>https://www.federalregister.gov/documents/2020/04/01/2020-06985/national-emergency-authority-to-order-the-selected-reserve-and-certain-members-of-the-individual</t>
  </si>
  <si>
    <t>https://www.govinfo.gov/content/pkg/FR-2020-04-01/pdf/2020-06985.pdf</t>
  </si>
  <si>
    <t>Delegating Additional Authority Under the Defense Production Act With Respect to Health and Medical Resources To Respond to the Spread of COVID-19</t>
  </si>
  <si>
    <t>85 FR 18403</t>
  </si>
  <si>
    <t xml:space="preserve"> 2020-06969</t>
  </si>
  <si>
    <t>https://www.federalregister.gov/documents/2020/04/01/2020-06969/delegating-additional-authority-under-the-defense-production-act-with-respect-to-health-and-medical</t>
  </si>
  <si>
    <t>https://www.govinfo.gov/content/pkg/FR-2020-04-01/pdf/2020-06969.pdf</t>
  </si>
  <si>
    <t>Preventing Hoarding of Health and Medical Resources To Respond to the Spread of COVID-19</t>
  </si>
  <si>
    <t>85 FR 17001</t>
  </si>
  <si>
    <t xml:space="preserve"> 2020-06478</t>
  </si>
  <si>
    <t>https://www.federalregister.gov/documents/2020/03/26/2020-06478/preventing-hoarding-of-health-and-medical-resources-to-respond-to-the-spread-of-covid-19</t>
  </si>
  <si>
    <t>https://www.govinfo.gov/content/pkg/FR-2020-03-26/pdf/2020-06478.pdf</t>
  </si>
  <si>
    <t>Prioritizing and Allocating Health and Medical Resources to Respond to the Spread of COVID-19</t>
  </si>
  <si>
    <t>85 FR 16227</t>
  </si>
  <si>
    <t xml:space="preserve"> 2020-06161</t>
  </si>
  <si>
    <t>https://www.federalregister.gov/documents/2020/03/23/2020-06161/prioritizing-and-allocating-health-and-medical-resources-to-respond-to-the-spread-of-covid-19</t>
  </si>
  <si>
    <t>https://www.govinfo.gov/content/pkg/FR-2020-03-23/pdf/2020-06161.pdf</t>
  </si>
  <si>
    <t>Strengthening National Resilience Through Responsible Use of Positioning, Navigation, and Timing Services</t>
  </si>
  <si>
    <t>85 FR 9359</t>
  </si>
  <si>
    <t xml:space="preserve"> 2020-03337</t>
  </si>
  <si>
    <t>https://www.federalregister.gov/documents/2020/02/18/2020-03337/strengthening-national-resilience-through-responsible-use-of-positioning-navigation-and-timing</t>
  </si>
  <si>
    <t>https://www.govinfo.gov/content/pkg/FR-2020-02-18/pdf/2020-03337.pdf</t>
  </si>
  <si>
    <t>Imposing Sanctions With Respect to Additional Sectors of Iran</t>
  </si>
  <si>
    <t>85 FR 2003</t>
  </si>
  <si>
    <t xml:space="preserve"> 2020-00534</t>
  </si>
  <si>
    <t>https://www.federalregister.gov/documents/2020/01/14/2020-00534/imposing-sanctions-with-respect-to-additional-sectors-of-iran</t>
  </si>
  <si>
    <t>https://www.govinfo.gov/content/pkg/FR-2020-01-14/pdf/2020-00534.pdf</t>
  </si>
  <si>
    <t>Blocking Property and Suspending Entry of Certain Persons Contributing to the Situation in Syria</t>
  </si>
  <si>
    <t>84 FR 55851</t>
  </si>
  <si>
    <t xml:space="preserve"> 2019-22849</t>
  </si>
  <si>
    <t>https://www.federalregister.gov/documents/2019/10/17/2019-22849/blocking-property-and-suspending-entry-of-certain-persons-contributing-to-the-situation-in-syria</t>
  </si>
  <si>
    <t>https://www.govinfo.gov/content/pkg/FR-2019-10-17/pdf/2019-22849.pdf</t>
  </si>
  <si>
    <t>Promoting the Rule of Law Through Transparency and Fairness in Civil Administrative Enforcement and Adjudication</t>
  </si>
  <si>
    <t>84 FR 55239</t>
  </si>
  <si>
    <t xml:space="preserve"> 2019-22624</t>
  </si>
  <si>
    <t>https://www.federalregister.gov/documents/2019/10/15/2019-22624/promoting-the-rule-of-law-through-transparency-and-fairness-in-civil-administrative-enforcement-and</t>
  </si>
  <si>
    <t>https://www.govinfo.gov/content/pkg/FR-2019-10-15/pdf/2019-22624.pdf</t>
  </si>
  <si>
    <t>Modernizing Influenza Vaccines in the United States to Promote National Security and Public Health</t>
  </si>
  <si>
    <t>84 FR 49935</t>
  </si>
  <si>
    <t xml:space="preserve"> 2019-20804</t>
  </si>
  <si>
    <t>https://www.federalregister.gov/documents/2019/09/24/2019-20804/modernizing-influenza-vaccines-in-the-united-states-to-promote-national-security-and-public-health</t>
  </si>
  <si>
    <t>https://www.govinfo.gov/content/pkg/FR-2019-09-24/pdf/2019-20804.pdf</t>
  </si>
  <si>
    <t>Modernizing Sanctions To Combat Terrorism</t>
  </si>
  <si>
    <t>84 FR 48041</t>
  </si>
  <si>
    <t xml:space="preserve"> 2019-19895</t>
  </si>
  <si>
    <t>https://www.federalregister.gov/documents/2019/09/12/2019-19895/modernizing-sanctions-to-combat-terrorism</t>
  </si>
  <si>
    <t>https://www.govinfo.gov/content/pkg/FR-2019-09-12/pdf/2019-19895.pdf</t>
  </si>
  <si>
    <t>Blocking Property of the Government of Venezuela</t>
  </si>
  <si>
    <t>84 FR 38843</t>
  </si>
  <si>
    <t xml:space="preserve"> 2019-17052</t>
  </si>
  <si>
    <t>https://www.federalregister.gov/documents/2019/08/07/2019-17052/blocking-property-of-the-government-of-venezuela</t>
  </si>
  <si>
    <t>https://www.govinfo.gov/content/pkg/FR-2019-08-07/pdf/2019-17052.pdf</t>
  </si>
  <si>
    <t>Administration of Proliferation Sanctions and Amendment of Executive Order 12851</t>
  </si>
  <si>
    <t>84 FR 38113</t>
  </si>
  <si>
    <t xml:space="preserve"> 2019-16879</t>
  </si>
  <si>
    <t>https://www.federalregister.gov/documents/2019/08/05/2019-16879/administration-of-proliferation-sanctions-and-amendment-of-executive-order-12851</t>
  </si>
  <si>
    <t>https://www.govinfo.gov/content/pkg/FR-2019-08-05/pdf/2019-16879.pdf</t>
  </si>
  <si>
    <t>Blocking Property and Suspending Entry of Certain Persons Contributing to the Situation in Mali</t>
  </si>
  <si>
    <t>84 FR 37055</t>
  </si>
  <si>
    <t xml:space="preserve"> 2019-16383</t>
  </si>
  <si>
    <t>https://www.federalregister.gov/documents/2019/07/30/2019-16383/blocking-property-and-suspending-entry-of-certain-persons-contributing-to-the-situation-in-mali</t>
  </si>
  <si>
    <t>https://www.govinfo.gov/content/pkg/FR-2019-07-30/pdf/2019-16383.pdf</t>
  </si>
  <si>
    <t>Imposing Sanctions With Respect to Iran</t>
  </si>
  <si>
    <t>84 FR 30573</t>
  </si>
  <si>
    <t xml:space="preserve"> 2019-13793</t>
  </si>
  <si>
    <t>https://www.federalregister.gov/documents/2019/06/26/2019-13793/imposing-sanctions-with-respect-to-iran</t>
  </si>
  <si>
    <t>https://www.govinfo.gov/content/pkg/FR-2019-06-26/pdf/2019-13793.pdf</t>
  </si>
  <si>
    <t>Securing the Information and Communications Technology and Services Supply Chain</t>
  </si>
  <si>
    <t>84 FR 22689</t>
  </si>
  <si>
    <t xml:space="preserve"> 2019-10538</t>
  </si>
  <si>
    <t>https://www.federalregister.gov/documents/2019/05/17/2019-10538/securing-the-information-and-communications-technology-and-services-supply-chain</t>
  </si>
  <si>
    <t>https://www.govinfo.gov/content/pkg/FR-2019-05-17/pdf/2019-10538.pdf</t>
  </si>
  <si>
    <t>Imposing Sanctions With Respect to the Iron, Steel, Aluminum, and Copper Sectors of Iran</t>
  </si>
  <si>
    <t>84 FR 20761</t>
  </si>
  <si>
    <t xml:space="preserve"> 2019-09877</t>
  </si>
  <si>
    <t>https://www.federalregister.gov/documents/2019/05/10/2019-09877/imposing-sanctions-with-respect-to-the-iron-steel-aluminum-and-copper-sectors-of-iran</t>
  </si>
  <si>
    <t>https://www.govinfo.gov/content/pkg/FR-2019-05-10/pdf/2019-09877.pdf</t>
  </si>
  <si>
    <t>Coordinating National Resilience to Electromagnetic Pulses</t>
  </si>
  <si>
    <t>84 FR 12041</t>
  </si>
  <si>
    <t xml:space="preserve"> 2019-06325</t>
  </si>
  <si>
    <t>https://www.federalregister.gov/documents/2019/03/29/2019-06325/coordinating-national-resilience-to-electromagnetic-pulses</t>
  </si>
  <si>
    <t>https://www.govinfo.gov/content/pkg/FR-2019-03-29/pdf/2019-06325.pdf</t>
  </si>
  <si>
    <t>Taking Additional Steps to Address the National Emergency With Respect to Significant Transnational Criminal Organizations</t>
  </si>
  <si>
    <t>84 FR 10255</t>
  </si>
  <si>
    <t xml:space="preserve"> 2019-05370</t>
  </si>
  <si>
    <t>https://www.federalregister.gov/documents/2019/03/19/2019-05370/taking-additional-steps-to-address-the-national-emergency-with-respect-to-significant-transnational</t>
  </si>
  <si>
    <t>https://www.govinfo.gov/content/pkg/FR-2019-03-19/pdf/2019-05370.pdf</t>
  </si>
  <si>
    <t>Taking Additional Steps To Address the National Emergency With Respect to Venezuela</t>
  </si>
  <si>
    <t>84 FR 509</t>
  </si>
  <si>
    <t xml:space="preserve"> 2019-00615</t>
  </si>
  <si>
    <t>https://www.federalregister.gov/documents/2019/01/30/2019-00615/taking-additional-steps-to-address-the-national-emergency-with-respect-to-venezuela</t>
  </si>
  <si>
    <t>https://www.govinfo.gov/content/pkg/FR-2019-01-30/pdf/2019-00615.pdf</t>
  </si>
  <si>
    <t>Promoting Active Management of America's Forests, Rangelands, and Other Federal Lands To Improve Conditions and Reduce Wildfire Risk</t>
  </si>
  <si>
    <t>84 FR 45</t>
  </si>
  <si>
    <t xml:space="preserve"> 2019-00014</t>
  </si>
  <si>
    <t>https://www.federalregister.gov/documents/2019/01/07/2019-00014/promoting-active-management-of-americas-forests-rangelands-and-other-federal-lands-to-improve</t>
  </si>
  <si>
    <t>https://www.govinfo.gov/content/pkg/FR-2019-01-07/pdf/2019-00014.pdf</t>
  </si>
  <si>
    <t>Blocking Property of Certain Persons Contributing to the Situation in Nicaragua</t>
  </si>
  <si>
    <t>83 FR 61505</t>
  </si>
  <si>
    <t xml:space="preserve"> 2018-26156</t>
  </si>
  <si>
    <t>https://www.federalregister.gov/documents/2018/11/29/2018-26156/blocking-property-of-certain-persons-contributing-to-the-situation-in-nicaragua</t>
  </si>
  <si>
    <t>https://www.govinfo.gov/content/pkg/FR-2018-11-29/pdf/2018-26156.pdf</t>
  </si>
  <si>
    <t>Blocking Property of Additional Persons Contributing to the Situation in Venezuela</t>
  </si>
  <si>
    <t>83 FR 55243</t>
  </si>
  <si>
    <t xml:space="preserve"> 2018-24254</t>
  </si>
  <si>
    <t>https://www.federalregister.gov/documents/2018/11/02/2018-24254/blocking-property-of-additional-persons-contributing-to-the-situation-in-venezuela</t>
  </si>
  <si>
    <t>https://www.govinfo.gov/content/pkg/FR-2018-11-02/pdf/2018-24254.pdf</t>
  </si>
  <si>
    <t>Authorizing the Implementation of Certain Sanctions Set Forth in the Countering America's Adversaries Through Sanctions Act</t>
  </si>
  <si>
    <t>83 FR 48195</t>
  </si>
  <si>
    <t xml:space="preserve"> 2018-20816</t>
  </si>
  <si>
    <t>https://www.federalregister.gov/documents/2018/09/21/2018-20816/authorizing-the-implementation-of-certain-sanctions-set-forth-in-the-countering-americas-adversaries</t>
  </si>
  <si>
    <t>https://www.govinfo.gov/content/pkg/FR-2018-09-21/pdf/2018-20816.pdf</t>
  </si>
  <si>
    <t>Imposing Certain Sanctions in the Event of Foreign Interference in a United States Election</t>
  </si>
  <si>
    <t>83 FR 46843</t>
  </si>
  <si>
    <t xml:space="preserve"> 2018-20203</t>
  </si>
  <si>
    <t>https://www.federalregister.gov/documents/2018/09/14/2018-20203/imposing-certain-sanctions-in-the-event-of-foreign-interference-in-a-united-states-election</t>
  </si>
  <si>
    <t>https://www.govinfo.gov/content/pkg/FR-2018-09-14/pdf/2018-20203.pdf</t>
  </si>
  <si>
    <t>Reimposing Certain Sanctions With Respect to Iran</t>
  </si>
  <si>
    <t>83 FR 38939</t>
  </si>
  <si>
    <t xml:space="preserve"> 2018-17068</t>
  </si>
  <si>
    <t>https://www.federalregister.gov/documents/2018/08/07/2018-17068/reimposing-certain-sanctions-with-respect-to-iran</t>
  </si>
  <si>
    <t>https://www.govinfo.gov/content/pkg/FR-2018-08-07/pdf/2018-17068.pdf</t>
  </si>
  <si>
    <t>Prohibiting Certain Additional Transactions With Respect to Venezuela</t>
  </si>
  <si>
    <t>83 FR 24001</t>
  </si>
  <si>
    <t xml:space="preserve"> 2018-11335</t>
  </si>
  <si>
    <t>https://www.federalregister.gov/documents/2018/05/24/2018-11335/prohibiting-certain-additional-transactions-with-respect-to-venezuela</t>
  </si>
  <si>
    <t>https://www.govinfo.gov/content/pkg/FR-2018-05-24/pdf/2018-11335.pdf</t>
  </si>
  <si>
    <t>Efficient Federal Operations</t>
  </si>
  <si>
    <t>83 FR 23771</t>
  </si>
  <si>
    <t xml:space="preserve"> 2018-11101</t>
  </si>
  <si>
    <t>https://www.federalregister.gov/documents/2018/05/22/2018-11101/efficient-federal-operations</t>
  </si>
  <si>
    <t>https://www.govinfo.gov/content/pkg/FR-2018-05-22/pdf/2018-11101.pdf</t>
  </si>
  <si>
    <t>Taking Additional Steps to Address the Situation in Venezuela</t>
  </si>
  <si>
    <t>83 FR 12469</t>
  </si>
  <si>
    <t xml:space="preserve"> 2018-05916</t>
  </si>
  <si>
    <t>https://www.federalregister.gov/documents/2018/03/21/2018-05916/taking-additional-steps-to-address-the-situation-in-venezuela</t>
  </si>
  <si>
    <t>https://www.govinfo.gov/content/pkg/FR-2018-03-21/pdf/2018-05916.pdf</t>
  </si>
  <si>
    <t>Blocking the Property of Persons Involved in Serious Human Rights Abuse or Corruption</t>
  </si>
  <si>
    <t>82 FR 60839</t>
  </si>
  <si>
    <t xml:space="preserve"> 2017-27925</t>
  </si>
  <si>
    <t>https://www.federalregister.gov/documents/2017/12/26/2017-27925/blocking-the-property-of-persons-involved-in-serious-human-rights-abuse-or-corruption</t>
  </si>
  <si>
    <t>https://www.govinfo.gov/content/pkg/FR-2017-12-26/pdf/2017-27925.pdf</t>
  </si>
  <si>
    <t>Amending Executive Order 13223</t>
  </si>
  <si>
    <t>82 FR 49273</t>
  </si>
  <si>
    <t xml:space="preserve"> 2017-23270</t>
  </si>
  <si>
    <t>https://www.federalregister.gov/documents/2017/10/24/2017-23270/amending-executive-order-13223</t>
  </si>
  <si>
    <t>https://www.govinfo.gov/content/pkg/FR-2017-10-24/pdf/2017-23270.pdf</t>
  </si>
  <si>
    <t>Imposing Additional Sanctions With Respect to North Korea</t>
  </si>
  <si>
    <t>82 FR 44705</t>
  </si>
  <si>
    <t xml:space="preserve"> 2017-20647</t>
  </si>
  <si>
    <t>https://www.federalregister.gov/documents/2017/09/25/2017-20647/imposing-additional-sanctions-with-respect-to-north-korea</t>
  </si>
  <si>
    <t>https://www.govinfo.gov/content/pkg/FR-2017-09-25/pdf/2017-20647.pdf</t>
  </si>
  <si>
    <t>Imposing Additional Sanctions With Respect to the Situation in Venezuela</t>
  </si>
  <si>
    <t>82 FR 41155</t>
  </si>
  <si>
    <t xml:space="preserve"> 2017-18468</t>
  </si>
  <si>
    <t>https://www.federalregister.gov/documents/2017/08/29/2017-18468/imposing-additional-sanctions-with-respect-to-the-situation-in-venezuela</t>
  </si>
  <si>
    <t>https://www.govinfo.gov/content/pkg/FR-2017-08-29/pdf/2017-18468.pdf</t>
  </si>
  <si>
    <t>Assessing and Strengthening the Manufacturing and Defense Industrial Base and Supply Chain Resiliency of the United States</t>
  </si>
  <si>
    <t>82 FR 34597</t>
  </si>
  <si>
    <t xml:space="preserve"> 2017-15860</t>
  </si>
  <si>
    <t>https://www.federalregister.gov/documents/2017/07/26/2017-15860/assessing-and-strengthening-the-manufacturing-and-defense-industrial-base-and-supply-chain</t>
  </si>
  <si>
    <t>https://www.govinfo.gov/content/pkg/FR-2017-07-26/pdf/2017-15860.pdf</t>
  </si>
  <si>
    <t>Allowing Additional Time for Recognizing Positive Actions by the Government of Sudan and Amending Executive Order 13761</t>
  </si>
  <si>
    <t>82 FR 32611</t>
  </si>
  <si>
    <t xml:space="preserve"> 2017-14992</t>
  </si>
  <si>
    <t>https://www.federalregister.gov/documents/2017/07/14/2017-14992/allowing-additional-time-for-recognizing-positive-actions-by-the-government-of-sudan-and-amending</t>
  </si>
  <si>
    <t>https://www.govinfo.gov/content/pkg/FR-2017-07-14/pdf/2017-14992.pdf</t>
  </si>
  <si>
    <t>Reducing Regulation and Controlling Regulatory Costs</t>
  </si>
  <si>
    <t>82 FR 9339</t>
  </si>
  <si>
    <t xml:space="preserve"> 2017-02451</t>
  </si>
  <si>
    <t>https://www.federalregister.gov/documents/2017/02/03/2017-02451/reducing-regulation-and-controlling-regulatory-costs</t>
  </si>
  <si>
    <t>https://www.govinfo.gov/content/pkg/FR-2017-02-03/pdf/2017-02451.pdf</t>
  </si>
  <si>
    <t>Obama</t>
  </si>
  <si>
    <t>Recognizing Positive Actions by the Government of Sudan and Providing for the Revocation of Certain Sudan-Related Sanctions</t>
  </si>
  <si>
    <t>82 FR 5331</t>
  </si>
  <si>
    <t xml:space="preserve"> 2017-01197</t>
  </si>
  <si>
    <t>https://www.federalregister.gov/documents/2017/01/18/2017-01197/recognizing-positive-actions-by-the-government-of-sudan-and-providing-for-the-revocation-of-certain</t>
  </si>
  <si>
    <t>https://www.govinfo.gov/content/pkg/FR-2017-01-18/pdf/2017-01197.pdf</t>
  </si>
  <si>
    <t>Exclusions From the Federal Labor-Management Relations Program</t>
  </si>
  <si>
    <t>82 FR 5325</t>
  </si>
  <si>
    <t xml:space="preserve"> 2017-01169</t>
  </si>
  <si>
    <t>https://www.federalregister.gov/documents/2017/01/17/2017-01169/exclusions-from-the-federal-labor-management-relations-program</t>
  </si>
  <si>
    <t>https://www.govinfo.gov/content/pkg/FR-2017-01-17/pdf/2017-01169.pdf</t>
  </si>
  <si>
    <t>Taking Additional Steps to Address the National Emergency With Respect to Significant Malicious Cyber- Enabled Activities</t>
  </si>
  <si>
    <t>82 FR 1</t>
  </si>
  <si>
    <t xml:space="preserve"> 2016-31922</t>
  </si>
  <si>
    <t>https://www.federalregister.gov/documents/2017/01/03/2016-31922/taking-additional-steps-to-address-the-national-emergency-with-respect-to-significant-malicious</t>
  </si>
  <si>
    <t>https://www.govinfo.gov/content/pkg/FR-2017-01-03/pdf/2016-31922.pdf</t>
  </si>
  <si>
    <t>Northern Bering Sea Climate Resilience</t>
  </si>
  <si>
    <t>81 FR 90669</t>
  </si>
  <si>
    <t xml:space="preserve"> 2016-30277</t>
  </si>
  <si>
    <t>https://www.federalregister.gov/documents/2016/12/14/2016-30277/northern-bering-sea-climate-resilience</t>
  </si>
  <si>
    <t>https://www.govinfo.gov/content/pkg/FR-2016-12-14/pdf/2016-30277.pdf</t>
  </si>
  <si>
    <t>Amending the Order of Succession in the Department of Homeland Security</t>
  </si>
  <si>
    <t>81 FR 90667</t>
  </si>
  <si>
    <t xml:space="preserve"> 2016-30272</t>
  </si>
  <si>
    <t>https://www.federalregister.gov/documents/2016/12/14/2016-30272/amending-the-order-of-succession-in-the-department-of-homeland-security</t>
  </si>
  <si>
    <t>https://www.govinfo.gov/content/pkg/FR-2016-12-14/pdf/2016-30272.pdf</t>
  </si>
  <si>
    <t>Regarding the Proposed Acquisition of a Controlling Interest in Aixtron SE by Grand Chip Investment GmbH</t>
  </si>
  <si>
    <t>81 FR 88607</t>
  </si>
  <si>
    <t xml:space="preserve"> 2016-29494</t>
  </si>
  <si>
    <t>https://www.federalregister.gov/documents/2016/12/07/2016-29494/regarding-the-proposed-acquisition-of-a-controlling-interest-in-aixtron-se-by-grand-chip-investment</t>
  </si>
  <si>
    <t>https://www.govinfo.gov/content/pkg/FR-2016-12-07/pdf/2016-29494.pdf</t>
  </si>
  <si>
    <t>Advancing the Global Health Security Agenda To Achieve a World Safe and Secure From Infectious Disease Threats</t>
  </si>
  <si>
    <t>81 FR 78701</t>
  </si>
  <si>
    <t xml:space="preserve"> 2016-27171</t>
  </si>
  <si>
    <t>https://www.federalregister.gov/documents/2016/11/09/2016-27171/advancing-the-global-health-security-agenda-to-achieve-a-world-safe-and-secure-from-infectious</t>
  </si>
  <si>
    <t>https://www.govinfo.gov/content/pkg/FR-2016-11-09/pdf/2016-27171.pdf</t>
  </si>
  <si>
    <t>Delegation of Function to the Director of the Office of Personnel Management</t>
  </si>
  <si>
    <t>81 FR 76493</t>
  </si>
  <si>
    <t xml:space="preserve"> 2016-26753</t>
  </si>
  <si>
    <t>https://www.federalregister.gov/documents/2016/11/03/2016-26753/delegation-of-function-to-the-director-of-the-office-of-personnel-management</t>
  </si>
  <si>
    <t>https://www.govinfo.gov/content/pkg/FR-2016-11-03/pdf/2016-26753.pdf</t>
  </si>
  <si>
    <t>Coordinating Efforts To Prepare the Nation for Space Weather Events</t>
  </si>
  <si>
    <t>81 FR 71573</t>
  </si>
  <si>
    <t xml:space="preserve"> 2016-25290</t>
  </si>
  <si>
    <t>https://www.federalregister.gov/documents/2016/10/18/2016-25290/coordinating-efforts-to-prepare-the-nation-for-space-weather-events</t>
  </si>
  <si>
    <t>https://www.govinfo.gov/content/pkg/FR-2016-10-18/pdf/2016-25290.pdf</t>
  </si>
  <si>
    <t>Termination of Emergency With Respect to the Actions and Policies of the Government of Burma</t>
  </si>
  <si>
    <t>81 FR 70593</t>
  </si>
  <si>
    <t xml:space="preserve"> 2016-24847</t>
  </si>
  <si>
    <t>https://www.federalregister.gov/documents/2016/10/12/2016-24847/termination-of-emergency-with-respect-to-the-actions-and-policies-of-the-government-of-burma</t>
  </si>
  <si>
    <t>https://www.govinfo.gov/content/pkg/FR-2016-10-12/pdf/2016-24847.pdf</t>
  </si>
  <si>
    <t>Termination of Emergency With Respect to the Situation in or in Relation to C√¥te d'Ivoire</t>
  </si>
  <si>
    <t>81 FR 63673</t>
  </si>
  <si>
    <t xml:space="preserve"> 2016-22454</t>
  </si>
  <si>
    <t>https://www.federalregister.gov/documents/2016/09/16/2016-22454/termination-of-emergency-with-respect-to-the-situation-in-or-in-relation-to-cte-divoire</t>
  </si>
  <si>
    <t>https://www.govinfo.gov/content/pkg/FR-2016-09-16/pdf/2016-22454.pdf</t>
  </si>
  <si>
    <t>Facilitation of a Presidential Transition</t>
  </si>
  <si>
    <t>81 FR 29465</t>
  </si>
  <si>
    <t xml:space="preserve"> 2016-11300</t>
  </si>
  <si>
    <t>https://www.federalregister.gov/documents/2016/05/11/2016-11300/facilitation-of-a-presidential-transition</t>
  </si>
  <si>
    <t>https://www.govinfo.gov/content/pkg/FR-2016-05-11/pdf/2016-11300.pdf</t>
  </si>
  <si>
    <t>Blocking Property and Suspending Entry Into the United States of Persons Contributing to the Situation in Libya</t>
  </si>
  <si>
    <t>81 FR 23559</t>
  </si>
  <si>
    <t xml:space="preserve"> 2016-09483</t>
  </si>
  <si>
    <t>https://www.federalregister.gov/documents/2016/04/21/2016-09483/blocking-property-and-suspending-entry-into-the-united-states-of-persons-contributing-to-the</t>
  </si>
  <si>
    <t>https://www.govinfo.gov/content/pkg/FR-2016-04-21/pdf/2016-09483.pdf</t>
  </si>
  <si>
    <t>Blocking Property of the Government of North Korea and the Workers' Party of Korea, and Prohibiting Certain Transactions With Respect to North Korea</t>
  </si>
  <si>
    <t>81 FR 14943</t>
  </si>
  <si>
    <t xml:space="preserve"> 2016-06355</t>
  </si>
  <si>
    <t>https://www.federalregister.gov/documents/2016/03/18/2016-06355/blocking-property-of-the-government-of-north-korea-and-the-workers-party-of-korea-and-prohibiting</t>
  </si>
  <si>
    <t>https://www.govinfo.gov/content/pkg/FR-2016-03-18/pdf/2016-06355.pdf</t>
  </si>
  <si>
    <t>Establishing a Federal Earthquake Risk Management Standard</t>
  </si>
  <si>
    <t>81 FR 6407</t>
  </si>
  <si>
    <t xml:space="preserve"> 2016-02475</t>
  </si>
  <si>
    <t>https://www.federalregister.gov/documents/2016/02/05/2016-02475/establishing-a-federal-earthquake-risk-management-standard</t>
  </si>
  <si>
    <t>https://www.govinfo.gov/content/pkg/FR-2016-02-05/pdf/2016-02475.pdf</t>
  </si>
  <si>
    <t>Revocation of Executive Orders 13574, 13590, 13622, and 13645 With Respect to Iran, Amendment of Executive Order 13628 With Respect to Iran, and Provision of Implementation Authorities for Aspects of Certain Statutory Sanctions Outside the Scope of U.S. Commitments Under the Joint Comprehensive Plan of Action of July 14, 2015</t>
  </si>
  <si>
    <t>81 FR 3693</t>
  </si>
  <si>
    <t xml:space="preserve"> 2016-01325</t>
  </si>
  <si>
    <t>https://www.federalregister.gov/documents/2016/01/21/2016-01325/revocation-of-executive-orders-13574-13590-13622-and-13645-with-respect-to-iran-amendment-of</t>
  </si>
  <si>
    <t>https://www.govinfo.gov/content/pkg/FR-2016-01-21/pdf/2016-01325.pdf</t>
  </si>
  <si>
    <t>Blocking Property of Certain Persons Contributing to the Situation in Burundi</t>
  </si>
  <si>
    <t>80 FR 73633</t>
  </si>
  <si>
    <t xml:space="preserve"> 2015-30191</t>
  </si>
  <si>
    <t>https://www.federalregister.gov/documents/2015/11/25/2015-30191/blocking-property-of-certain-persons-contributing-to-the-situation-in-burundi</t>
  </si>
  <si>
    <t>https://www.govinfo.gov/content/pkg/FR-2015-11-25/pdf/2015-30191.pdf</t>
  </si>
  <si>
    <t>Establishing an Emergency Board To Investigate Disputes Between New Jersey Transit Rail and Certain of Its Employees Represented by Certain Labor Organizations</t>
  </si>
  <si>
    <t>80 FR 71923</t>
  </si>
  <si>
    <t xml:space="preserve"> 2015-29498</t>
  </si>
  <si>
    <t>https://www.federalregister.gov/documents/2015/11/17/2015-29498/establishing-an-emergency-board-to-investigate-disputes-between-new-jersey-transit-rail-and-certain</t>
  </si>
  <si>
    <t>https://www.govinfo.gov/content/pkg/FR-2015-11-17/pdf/2015-29498.pdf</t>
  </si>
  <si>
    <t>Termination of Emergency With Respect to the Actions and Policies of Former Liberian President Charles Taylor</t>
  </si>
  <si>
    <t>80 FR 71679</t>
  </si>
  <si>
    <t xml:space="preserve"> 2015-29403</t>
  </si>
  <si>
    <t>https://www.federalregister.gov/documents/2015/11/16/2015-29403/termination-of-emergency-with-respect-to-the-actions-and-policies-of-former-liberian-president</t>
  </si>
  <si>
    <t>https://www.govinfo.gov/content/pkg/FR-2015-11-16/pdf/2015-29403.pdf</t>
  </si>
  <si>
    <t>Implementing the National HIV/AIDS Strategy for the United States for 2015-2020</t>
  </si>
  <si>
    <t>80 FR 46181</t>
  </si>
  <si>
    <t xml:space="preserve"> 2015-19209</t>
  </si>
  <si>
    <t>https://www.federalregister.gov/documents/2015/08/04/2015-19209/implementing-the-national-hivaids-strategy-for-the-united-states-for-2015-2020</t>
  </si>
  <si>
    <t>https://www.govinfo.gov/content/pkg/FR-2015-08-04/pdf/2015-19209.pdf</t>
  </si>
  <si>
    <t>80 FR 43003</t>
  </si>
  <si>
    <t xml:space="preserve"> 2015-17926</t>
  </si>
  <si>
    <t>https://www.federalregister.gov/documents/2015/07/20/2015-17926/establishing-an-emergency-board-to-investigate-disputes-between-new-jersey-transit-rail-and-certain</t>
  </si>
  <si>
    <t>https://www.govinfo.gov/content/pkg/FR-2015-07-20/pdf/2015-17926.pdf</t>
  </si>
  <si>
    <t>Termination of Emergency With Respect to the Risk of Nuclear Proliferation Created by the Accumulation of a Large Volume of Weapons-Usable Fissile Material in the Territory of the Russian Federation</t>
  </si>
  <si>
    <t>80 FR 30331</t>
  </si>
  <si>
    <t xml:space="preserve"> 2015-13055</t>
  </si>
  <si>
    <t>https://www.federalregister.gov/documents/2015/05/28/2015-13055/termination-of-emergency-with-respect-to-the-risk-of-nuclear-proliferation-created-by-the</t>
  </si>
  <si>
    <t>https://www.govinfo.gov/content/pkg/FR-2015-05-28/pdf/2015-13055.pdf</t>
  </si>
  <si>
    <t>Blocking the Property of Certain Persons Engaging in Significant Malicious Cyber-Enabled Activities</t>
  </si>
  <si>
    <t>80 FR 18077</t>
  </si>
  <si>
    <t xml:space="preserve"> 2015-07788</t>
  </si>
  <si>
    <t>https://www.federalregister.gov/documents/2015/04/02/2015-07788/blocking-the-property-of-certain-persons-engaging-in-significant-malicious-cyber-enabled-activities</t>
  </si>
  <si>
    <t>https://www.govinfo.gov/content/pkg/FR-2015-04-02/pdf/2015-07788.pdf</t>
  </si>
  <si>
    <t>Planning for Federal Sustainability in the Next Decade</t>
  </si>
  <si>
    <t>80 FR 15871</t>
  </si>
  <si>
    <t xml:space="preserve"> 2015-07016</t>
  </si>
  <si>
    <t>https://www.federalregister.gov/documents/2015/03/25/2015-07016/planning-for-federal-sustainability-in-the-next-decade</t>
  </si>
  <si>
    <t>https://www.govinfo.gov/content/pkg/FR-2015-03-25/pdf/2015-07016.pdf</t>
  </si>
  <si>
    <t>Blocking Property and Suspending Entry of Certain Persons Contributing to the Situation in Venezuela</t>
  </si>
  <si>
    <t>80 FR 12747</t>
  </si>
  <si>
    <t xml:space="preserve"> 2015-05677</t>
  </si>
  <si>
    <t>https://www.federalregister.gov/documents/2015/03/11/2015-05677/blocking-property-and-suspending-entry-of-certain-persons-contributing-to-the-situation-in-venezuela</t>
  </si>
  <si>
    <t>https://www.govinfo.gov/content/pkg/FR-2015-03-11/pdf/2015-05677.pdf</t>
  </si>
  <si>
    <t>Establishing a Federal Flood Risk Management Standard and a Process for Further Soliciting and Considering Stakeholder Input</t>
  </si>
  <si>
    <t>80 FR 6425</t>
  </si>
  <si>
    <t xml:space="preserve"> 2015-02379</t>
  </si>
  <si>
    <t>https://www.federalregister.gov/documents/2015/02/04/2015-02379/establishing-a-federal-flood-risk-management-standard-and-a-process-for-further-soliciting-and</t>
  </si>
  <si>
    <t>https://www.govinfo.gov/content/pkg/FR-2015-02-04/pdf/2015-02379.pdf</t>
  </si>
  <si>
    <t>Imposing Additional Sanctions With Respect To North Korea</t>
  </si>
  <si>
    <t>80 FR 819</t>
  </si>
  <si>
    <t xml:space="preserve"> 2015-00058</t>
  </si>
  <si>
    <t>https://www.federalregister.gov/documents/2015/01/06/2015-00058/imposing-additional-sanctions-with-respect-to-north-korea</t>
  </si>
  <si>
    <t>https://www.govinfo.gov/content/pkg/FR-2015-01-06/pdf/2015-00058.pdf</t>
  </si>
  <si>
    <t>Blocking Property of Certain Persons and Prohibiting Certain Transactions With Respect to the Crimea Region of Ukraine</t>
  </si>
  <si>
    <t>79 FR 77357</t>
  </si>
  <si>
    <t xml:space="preserve"> 2014-30323</t>
  </si>
  <si>
    <t>https://www.federalregister.gov/documents/2014/12/24/2014-30323/blocking-property-of-certain-persons-and-prohibiting-certain-transactions-with-respect-to-the-crimea</t>
  </si>
  <si>
    <t>https://www.govinfo.gov/content/pkg/FR-2014-12-24/pdf/2014-30323.pdf</t>
  </si>
  <si>
    <t>Establishing an Emergency Board To Investigate a Dispute Between the Southeastern Pennsylvania Transportation Authority and Its Locomotive Engineers Represented by the Brotherhood of Locomotive Engineers and Trainmen</t>
  </si>
  <si>
    <t>79 FR 62323</t>
  </si>
  <si>
    <t xml:space="preserve"> 2014-24851</t>
  </si>
  <si>
    <t>https://www.federalregister.gov/documents/2014/10/17/2014-24851/establishing-an-emergency-board-to-investigate-a-dispute-between-the-southeastern-pennsylvania</t>
  </si>
  <si>
    <t>https://www.govinfo.gov/content/pkg/FR-2014-10-17/pdf/2014-24851.pdf</t>
  </si>
  <si>
    <t>Combating Antibiotic-Resistant Bacteria</t>
  </si>
  <si>
    <t>79 FR 56931</t>
  </si>
  <si>
    <t xml:space="preserve"> 2014-22805</t>
  </si>
  <si>
    <t>https://www.federalregister.gov/documents/2014/09/23/2014-22805/combating-antibiotic-resistant-bacteria</t>
  </si>
  <si>
    <t>https://www.govinfo.gov/content/pkg/FR-2014-09-23/pdf/2014-22805.pdf</t>
  </si>
  <si>
    <t>Taking Additional Steps to Address the National Emergency With Respect to the Conflict in the Democratic Republic of the Congo</t>
  </si>
  <si>
    <t>79 FR 39949</t>
  </si>
  <si>
    <t xml:space="preserve"> 2014-16360</t>
  </si>
  <si>
    <t>https://www.federalregister.gov/documents/2014/07/10/2014-16360/taking-additional-steps-to-address-the-national-emergency-with-respect-to-the-conflict-in-the</t>
  </si>
  <si>
    <t>https://www.govinfo.gov/content/pkg/FR-2014-07-10/pdf/2014-16360.pdf</t>
  </si>
  <si>
    <t>Establishing an Emergency Board To Investigate Disputes Between the Southeastern Pennsylvania Transportation Authority and Certain of Its Employees Represented by Certain Labor Organizations</t>
  </si>
  <si>
    <t>79 FR 35029</t>
  </si>
  <si>
    <t xml:space="preserve"> 2014-14432</t>
  </si>
  <si>
    <t>https://www.federalregister.gov/documents/2014/06/18/2014-14432/establishing-an-emergency-board-to-investigate-disputes-between-the-southeastern-pennsylvania</t>
  </si>
  <si>
    <t>https://www.govinfo.gov/content/pkg/FR-2014-06-18/pdf/2014-14432.pdf</t>
  </si>
  <si>
    <t>Ending Immunities Granted to the Development Fund for Iraq and Certain Other Iraqi Property and Interests in Property Pursuant to Executive Order 13303, as Amended</t>
  </si>
  <si>
    <t>79 FR 31019</t>
  </si>
  <si>
    <t xml:space="preserve"> 2014-12651</t>
  </si>
  <si>
    <t>https://www.federalregister.gov/documents/2014/05/29/2014-12651/ending-immunities-granted-to-the-development-fund-for-iraq-and-certain-other-iraqi-property-and</t>
  </si>
  <si>
    <t>https://www.govinfo.gov/content/pkg/FR-2014-05-29/pdf/2014-12651.pdf</t>
  </si>
  <si>
    <t>Blocking Property of Certain Persons Contributing to the Conflict in the Central African Republic</t>
  </si>
  <si>
    <t>79 FR 28387</t>
  </si>
  <si>
    <t xml:space="preserve"> 2014-11442</t>
  </si>
  <si>
    <t>https://www.federalregister.gov/documents/2014/05/15/2014-11442/blocking-property-of-certain-persons-contributing-to-the-conflict-in-the-central-african-republic</t>
  </si>
  <si>
    <t>https://www.govinfo.gov/content/pkg/FR-2014-05-15/pdf/2014-11442.pdf</t>
  </si>
  <si>
    <t>Blocking Property of Certain Persons With Respect to South Sudan</t>
  </si>
  <si>
    <t>79 FR 19283</t>
  </si>
  <si>
    <t xml:space="preserve"> 2014-07895</t>
  </si>
  <si>
    <t>https://www.federalregister.gov/documents/2014/04/07/2014-07895/blocking-property-of-certain-persons-with-respect-to-south-sudan</t>
  </si>
  <si>
    <t>https://www.govinfo.gov/content/pkg/FR-2014-04-07/pdf/2014-07895.pdf</t>
  </si>
  <si>
    <t>Establishing an Emergency Board to Investigate Disputes Between the Long Island Rail Road Company and Certain of Its Employees Represented by Certain Labor Organizations</t>
  </si>
  <si>
    <t>79 FR 16647</t>
  </si>
  <si>
    <t xml:space="preserve"> 2014-06768</t>
  </si>
  <si>
    <t>https://www.federalregister.gov/documents/2014/03/25/2014-06768/establishing-an-emergency-board-to-investigate-disputes-between-the-long-island-rail-road-company</t>
  </si>
  <si>
    <t>https://www.govinfo.gov/content/pkg/FR-2014-03-25/pdf/2014-06768.pdf</t>
  </si>
  <si>
    <t>Blocking Property of Additional Persons Contributing to the Situation in Ukraine</t>
  </si>
  <si>
    <t>79 FR 16169</t>
  </si>
  <si>
    <t xml:space="preserve"> 2014-06612</t>
  </si>
  <si>
    <t>https://www.federalregister.gov/documents/2014/03/24/2014-06612/blocking-property-of-additional-persons-contributing-to-the-situation-in-ukraine</t>
  </si>
  <si>
    <t>https://www.govinfo.gov/content/pkg/FR-2014-03-24/pdf/2014-06612.pdf</t>
  </si>
  <si>
    <t>79 FR 15535</t>
  </si>
  <si>
    <t xml:space="preserve"> 2014-06141</t>
  </si>
  <si>
    <t>https://www.federalregister.gov/documents/2014/03/19/2014-06141/blocking-property-of-additional-persons-contributing-to-the-situation-in-ukraine</t>
  </si>
  <si>
    <t>https://www.govinfo.gov/content/pkg/FR-2014-03-19/pdf/2014-06141.pdf</t>
  </si>
  <si>
    <t>Blocking Property of Certain Persons Contributing to the Situation in Ukraine</t>
  </si>
  <si>
    <t>79 FR 13493</t>
  </si>
  <si>
    <t xml:space="preserve"> 2014-05323</t>
  </si>
  <si>
    <t>https://www.federalregister.gov/documents/2014/03/10/2014-05323/blocking-property-of-certain-persons-contributing-to-the-situation-in-ukraine</t>
  </si>
  <si>
    <t>https://www.govinfo.gov/content/pkg/FR-2014-03-10/pdf/2014-05323.pdf</t>
  </si>
  <si>
    <t>78 FR 70843</t>
  </si>
  <si>
    <t xml:space="preserve"> 2013-28581</t>
  </si>
  <si>
    <t>https://www.federalregister.gov/documents/2013/11/26/2013-28581/establishing-an-emergency-board-to-investigate-disputes-between-the-long-island-rail-road-company</t>
  </si>
  <si>
    <t>https://www.govinfo.gov/content/pkg/FR-2013-11-26/pdf/2013-28581.pdf</t>
  </si>
  <si>
    <t>Preparing the United States for the Impacts of Climate Change</t>
  </si>
  <si>
    <t>78 FR 66819</t>
  </si>
  <si>
    <t xml:space="preserve"> 2013-26785</t>
  </si>
  <si>
    <t>https://www.federalregister.gov/documents/2013/11/06/2013-26785/preparing-the-united-states-for-the-impacts-of-climate-change</t>
  </si>
  <si>
    <t>https://www.govinfo.gov/content/pkg/FR-2013-11-06/pdf/2013-26785.pdf</t>
  </si>
  <si>
    <t>Continuance Of Certain Federal Advisory Committees</t>
  </si>
  <si>
    <t>78 FR 61817</t>
  </si>
  <si>
    <t xml:space="preserve"> 2013-24388</t>
  </si>
  <si>
    <t>https://www.federalregister.gov/documents/2013/10/04/2013-24388/continuance-of-certain-federal-advisory-committees</t>
  </si>
  <si>
    <t>https://www.govinfo.gov/content/pkg/FR-2013-10-04/pdf/2013-24388.pdf</t>
  </si>
  <si>
    <t>Prohibiting Certain Imports of Burmese Jadeite and Rubies</t>
  </si>
  <si>
    <t>78 FR 48793</t>
  </si>
  <si>
    <t xml:space="preserve"> 2013-19520</t>
  </si>
  <si>
    <t>https://www.federalregister.gov/documents/2013/08/09/2013-19520/prohibiting-certain-imports-of-burmese-jadeite-and-rubies</t>
  </si>
  <si>
    <t>https://www.govinfo.gov/content/pkg/FR-2013-08-09/pdf/2013-19520.pdf</t>
  </si>
  <si>
    <t>Improving Chemical Facility Safety and Security</t>
  </si>
  <si>
    <t>78 FR 48029</t>
  </si>
  <si>
    <t xml:space="preserve"> 2013-19220</t>
  </si>
  <si>
    <t>https://www.federalregister.gov/documents/2013/08/07/2013-19220/improving-chemical-facility-safety-and-security</t>
  </si>
  <si>
    <t>https://www.govinfo.gov/content/pkg/FR-2013-08-07/pdf/2013-19220.pdf</t>
  </si>
  <si>
    <t>Authorizing the Implementation of Certain Sanctions Set Forth in the Iran Freedom and Counter- Proliferation Act of 2012 and Additional Sanctions With Respect To Iran</t>
  </si>
  <si>
    <t>78 FR 33945</t>
  </si>
  <si>
    <t xml:space="preserve"> 2013-13523</t>
  </si>
  <si>
    <t>https://www.federalregister.gov/documents/2013/06/05/2013-13523/authorizing-the-implementation-of-certain-sanctions-set-forth-in-the-iran-freedom-and-counter-</t>
  </si>
  <si>
    <t>https://www.govinfo.gov/content/pkg/FR-2013-06-05/pdf/2013-13523.pdf</t>
  </si>
  <si>
    <t>Establishment of the Presidential Commission on Election Administration</t>
  </si>
  <si>
    <t>78 FR 19979</t>
  </si>
  <si>
    <t xml:space="preserve"> 2013-07837</t>
  </si>
  <si>
    <t>https://www.federalregister.gov/documents/2013/04/03/2013-07837/establishment-of-the-presidential-commission-on-election-administration</t>
  </si>
  <si>
    <t>https://www.govinfo.gov/content/pkg/FR-2013-04-03/pdf/2013-07837.pdf</t>
  </si>
  <si>
    <t>Administration of Reformed Export Controls</t>
  </si>
  <si>
    <t>78 FR 16129</t>
  </si>
  <si>
    <t xml:space="preserve"> 2013-05967</t>
  </si>
  <si>
    <t>https://www.federalregister.gov/documents/2013/03/13/2013-05967/administration-of-reformed-export-controls</t>
  </si>
  <si>
    <t>https://www.govinfo.gov/content/pkg/FR-2013-03-13/pdf/2013-05967.pdf</t>
  </si>
  <si>
    <t>Establishing the Hurricane Sandy Rebuilding Task Force</t>
  </si>
  <si>
    <t>77 FR 74341</t>
  </si>
  <si>
    <t xml:space="preserve"> 2012-30310</t>
  </si>
  <si>
    <t>https://www.federalregister.gov/documents/2012/12/14/2012-30310/establishing-the-hurricane-sandy-rebuilding-task-force</t>
  </si>
  <si>
    <t>https://www.govinfo.gov/content/pkg/FR-2012-12-14/pdf/2012-30310.pdf</t>
  </si>
  <si>
    <t>Authorizing the Implementation of Certain Sanctions Set Forth in the Iran Threat Reduction and Syria Human Rights Act of 2012 and Additional Sanctions With Respect to Iran</t>
  </si>
  <si>
    <t>77 FR 62139</t>
  </si>
  <si>
    <t xml:space="preserve"> 2012-25236</t>
  </si>
  <si>
    <t>https://www.federalregister.gov/documents/2012/10/12/2012-25236/authorizing-the-implementation-of-certain-sanctions-set-forth-in-the-iran-threat-reduction-and-syria</t>
  </si>
  <si>
    <t>https://www.govinfo.gov/content/pkg/FR-2012-10-12/pdf/2012-25236.pdf</t>
  </si>
  <si>
    <t>Preventing and Responding to Violence Against Women and Girls Globally</t>
  </si>
  <si>
    <t>77 FR 49345</t>
  </si>
  <si>
    <t xml:space="preserve"> 2012-20259</t>
  </si>
  <si>
    <t>https://www.federalregister.gov/documents/2012/08/16/2012-20259/preventing-and-responding-to-violence-against-women-and-girls-globally</t>
  </si>
  <si>
    <t>https://www.govinfo.gov/content/pkg/FR-2012-08-16/pdf/2012-20259.pdf</t>
  </si>
  <si>
    <t>Authorizing Additional Sanctions With Respect to Iran</t>
  </si>
  <si>
    <t>77 FR 45897</t>
  </si>
  <si>
    <t xml:space="preserve"> 2012-19055</t>
  </si>
  <si>
    <t>https://www.federalregister.gov/documents/2012/08/02/2012-19055/authorizing-additional-sanctions-with-respect-to-iran</t>
  </si>
  <si>
    <t>https://www.govinfo.gov/content/pkg/FR-2012-08-02/pdf/2012-19055.pdf</t>
  </si>
  <si>
    <t>Taking Additional Steps to Address the National Emergency With Respect to Somalia</t>
  </si>
  <si>
    <t>77 FR 43483</t>
  </si>
  <si>
    <t xml:space="preserve"> 2012-18237</t>
  </si>
  <si>
    <t>https://www.federalregister.gov/documents/2012/07/24/2012-18237/taking-additional-steps-to-address-the-national-emergency-with-respect-to-somalia</t>
  </si>
  <si>
    <t>https://www.govinfo.gov/content/pkg/FR-2012-07-24/pdf/2012-18237.pdf</t>
  </si>
  <si>
    <t>Blocking Property of Persons Threatening the Peace, Security, or Stability of Burma</t>
  </si>
  <si>
    <t>77 FR 41243</t>
  </si>
  <si>
    <t xml:space="preserve"> 2012-17264</t>
  </si>
  <si>
    <t>https://www.federalregister.gov/documents/2012/07/13/2012-17264/blocking-property-of-persons-threatening-the-peace-security-or-stability-of-burma</t>
  </si>
  <si>
    <t>https://www.govinfo.gov/content/pkg/FR-2012-07-13/pdf/2012-17264.pdf</t>
  </si>
  <si>
    <t>Assignment of National Security and Emergency Preparedness Communications Functions</t>
  </si>
  <si>
    <t>77 FR 40779</t>
  </si>
  <si>
    <t xml:space="preserve"> 2012-17022</t>
  </si>
  <si>
    <t>https://www.federalregister.gov/documents/2012/07/11/2012-17022/assignment-of-national-security-and-emergency-preparedness-communications-functions</t>
  </si>
  <si>
    <t>https://www.govinfo.gov/content/pkg/FR-2012-07-11/pdf/2012-17022.pdf</t>
  </si>
  <si>
    <t>Blocking Property of the Government of the Russian Federation Relating to the Disposition of Highly Enriched Uranium Extracted From Nuclear Weapons</t>
  </si>
  <si>
    <t>77 FR 38459</t>
  </si>
  <si>
    <t xml:space="preserve"> 2012-15954</t>
  </si>
  <si>
    <t>https://www.federalregister.gov/documents/2012/06/27/2012-15954/blocking-property-of-the-government-of-the-russian-federation-relating-to-the-disposition-of-highly</t>
  </si>
  <si>
    <t>https://www.govinfo.gov/content/pkg/FR-2012-06-27/pdf/2012-15954.pdf</t>
  </si>
  <si>
    <t>Blocking Property of Persons Threatening the Peace, Security, or Stability of Yemen</t>
  </si>
  <si>
    <t>77 FR 29533</t>
  </si>
  <si>
    <t xml:space="preserve"> 2012-12225</t>
  </si>
  <si>
    <t>https://www.federalregister.gov/documents/2012/05/18/2012-12225/blocking-property-of-persons-threatening-the-peace-security-or-stability-of-yemen</t>
  </si>
  <si>
    <t>https://www.govinfo.gov/content/pkg/FR-2012-05-18/pdf/2012-12225.pdf</t>
  </si>
  <si>
    <t>Prohibiting Certain Transactions With and Suspending Entry Into the United States of Foreign Sanctions Evaders With Respect to Iran and Syria</t>
  </si>
  <si>
    <t>77 FR 26409</t>
  </si>
  <si>
    <t xml:space="preserve"> 2012-10884</t>
  </si>
  <si>
    <t>https://www.federalregister.gov/documents/2012/05/03/2012-10884/prohibiting-certain-transactions-with-and-suspending-entry-into-the-united-states-of-foreign</t>
  </si>
  <si>
    <t>https://www.govinfo.gov/content/pkg/FR-2012-05-03/pdf/2012-10884.pdf</t>
  </si>
  <si>
    <t>Blocking the Property and Suspending Entry Into the United States of Certain Persons With Respect to Grave Human Rights Abuses by the Governments of Iran and Syria via Information Technology</t>
  </si>
  <si>
    <t>77 FR 24571</t>
  </si>
  <si>
    <t xml:space="preserve"> 2012-10034</t>
  </si>
  <si>
    <t>https://www.federalregister.gov/documents/2012/04/24/2012-10034/blocking-the-property-and-suspending-entry-into-the-united-states-of-certain-persons-with-respect-to</t>
  </si>
  <si>
    <t>https://www.govinfo.gov/content/pkg/FR-2012-04-24/pdf/2012-10034.pdf</t>
  </si>
  <si>
    <t>National Defense Resources Preparedness</t>
  </si>
  <si>
    <t>77 FR 16651</t>
  </si>
  <si>
    <t xml:space="preserve"> 2012-7019</t>
  </si>
  <si>
    <t>https://www.federalregister.gov/documents/2012/03/22/2012-7019/national-defense-resources-preparedness</t>
  </si>
  <si>
    <t>https://www.govinfo.gov/content/pkg/FR-2012-03-22/pdf/2012-7019.pdf</t>
  </si>
  <si>
    <t>Blocking Property of the Government of Iran and Iranian Financial Institutions</t>
  </si>
  <si>
    <t>77 FR 6659</t>
  </si>
  <si>
    <t xml:space="preserve"> 2012-3097</t>
  </si>
  <si>
    <t>https://www.federalregister.gov/documents/2012/02/08/2012-3097/blocking-property-of-the-government-of-iran-and-iranian-financial-institutions</t>
  </si>
  <si>
    <t>https://www.govinfo.gov/content/pkg/FR-2012-02-08/pdf/2012-3097.pdf</t>
  </si>
  <si>
    <t>Authorizing the Imposition of Certain Sanctions With Respect to the Provision of Goods, Services, Technology, or Support for Iran's Energy and Petrochemical Sectors</t>
  </si>
  <si>
    <t>76 FR 72609</t>
  </si>
  <si>
    <t xml:space="preserve"> 2011-30463</t>
  </si>
  <si>
    <t>https://www.federalregister.gov/documents/2011/11/23/2011-30463/authorizing-the-imposition-of-certain-sanctions-with-respect-to-the-provision-of-goods-services</t>
  </si>
  <si>
    <t>https://www.govinfo.gov/content/pkg/FR-2011-11-23/pdf/2011-30463.pdf</t>
  </si>
  <si>
    <t>Establishing an Emergency Board to Investigate Disputes Between Certain Railroads Represented by the National Carriers' Conference Committee of the National Railway Labor Conference and Their Employees Represented by Certain Labor Organizations</t>
  </si>
  <si>
    <t>76 FR 63533</t>
  </si>
  <si>
    <t xml:space="preserve"> 2011-26574</t>
  </si>
  <si>
    <t>https://www.federalregister.gov/documents/2011/10/12/2011-26574/establishing-an-emergency-board-to-investigate-disputes-between-certain-railroads-represented-by-the</t>
  </si>
  <si>
    <t>https://www.govinfo.gov/content/pkg/FR-2011-10-12/pdf/2011-26574.pdf</t>
  </si>
  <si>
    <t>Blocking Property of the Government of Syria and Prohibiting Certain Transactions With Respect to Syria</t>
  </si>
  <si>
    <t>76 FR 52209</t>
  </si>
  <si>
    <t xml:space="preserve"> 2011-21505</t>
  </si>
  <si>
    <t>https://www.federalregister.gov/documents/2011/08/22/2011-21505/blocking-property-of-the-government-of-syria-and-prohibiting-certain-transactions-with-respect-to</t>
  </si>
  <si>
    <t>https://www.govinfo.gov/content/pkg/FR-2011-08-22/pdf/2011-21505.pdf</t>
  </si>
  <si>
    <t>Blocking Property of Transnational Criminal Organizations</t>
  </si>
  <si>
    <t>76 FR 44757</t>
  </si>
  <si>
    <t xml:space="preserve"> 2011-19156</t>
  </si>
  <si>
    <t>https://www.federalregister.gov/documents/2011/07/27/2011-19156/blocking-property-of-transnational-criminal-organizations</t>
  </si>
  <si>
    <t>https://www.govinfo.gov/content/pkg/FR-2011-07-27/pdf/2011-19156.pdf</t>
  </si>
  <si>
    <t>Authorizing the Implementation of Certain Sanctions Set Forth in the Iran Sanctions Act of 1996, as Amended</t>
  </si>
  <si>
    <t>76 FR 30505</t>
  </si>
  <si>
    <t xml:space="preserve"> 2011-13173</t>
  </si>
  <si>
    <t>https://www.federalregister.gov/documents/2011/05/25/2011-13173/authorizing-the-implementation-of-certain-sanctions-set-forth-in-the-iran-sanctions-act-of-1996-as</t>
  </si>
  <si>
    <t>https://www.govinfo.gov/content/pkg/FR-2011-05-25/pdf/2011-13173.pdf</t>
  </si>
  <si>
    <t>Blocking Property of Senior Officials of the Government of Syria</t>
  </si>
  <si>
    <t>76 FR 29143</t>
  </si>
  <si>
    <t xml:space="preserve"> 2011-12645</t>
  </si>
  <si>
    <t>https://www.federalregister.gov/documents/2011/05/20/2011-12645/blocking-property-of-senior-officials-of-the-government-of-syria</t>
  </si>
  <si>
    <t>https://www.govinfo.gov/content/pkg/FR-2011-05-20/pdf/2011-12645.pdf</t>
  </si>
  <si>
    <t>Blocking Property of Certain Persons With Respect to Human Rights Abuses in Syria</t>
  </si>
  <si>
    <t>76 FR 24787</t>
  </si>
  <si>
    <t xml:space="preserve"> 2011-10910</t>
  </si>
  <si>
    <t>https://www.federalregister.gov/documents/2011/05/03/2011-10910/blocking-property-of-certain-persons-with-respect-to-human-rights-abuses-in-syria</t>
  </si>
  <si>
    <t>https://www.govinfo.gov/content/pkg/FR-2011-05-03/pdf/2011-10910.pdf</t>
  </si>
  <si>
    <t>Prohibiting Certain Transactions With Respect to North Korea</t>
  </si>
  <si>
    <t>76 FR 22291</t>
  </si>
  <si>
    <t xml:space="preserve"> 2011-9739</t>
  </si>
  <si>
    <t>https://www.federalregister.gov/documents/2011/04/20/2011-9739/prohibiting-certain-transactions-with-respect-to-north-korea</t>
  </si>
  <si>
    <t>https://www.govinfo.gov/content/pkg/FR-2011-04-20/pdf/2011-9739.pdf</t>
  </si>
  <si>
    <t>Blocking Property and Prohibiting Certain Transactions Related to Libya</t>
  </si>
  <si>
    <t>76 FR 11315</t>
  </si>
  <si>
    <t xml:space="preserve"> 2011-4753</t>
  </si>
  <si>
    <t>https://www.federalregister.gov/documents/2011/03/02/2011-4753/blocking-property-and-prohibiting-certain-transactions-related-to-libya</t>
  </si>
  <si>
    <t>https://www.govinfo.gov/content/pkg/FR-2011-03-02/pdf/2011-4753.pdf</t>
  </si>
  <si>
    <t>Blocking Property of Certain Persons With Respect to Serious Human Rights Abuses by the Government of Iran and Taking Certain Other Actions</t>
  </si>
  <si>
    <t>75 FR 60567</t>
  </si>
  <si>
    <t xml:space="preserve"> 2010-24839</t>
  </si>
  <si>
    <t>https://www.federalregister.gov/documents/2010/10/01/2010-24839/blocking-property-of-certain-persons-with-respect-to-serious-human-rights-abuses-by-the-government</t>
  </si>
  <si>
    <t>https://www.govinfo.gov/content/pkg/FR-2010-10-01/pdf/2010-24839.pdf</t>
  </si>
  <si>
    <t>Blocking Property of Certain Persons With Respect to North Korea</t>
  </si>
  <si>
    <t>75 FR 53837</t>
  </si>
  <si>
    <t xml:space="preserve"> 2010-22002</t>
  </si>
  <si>
    <t>https://www.federalregister.gov/documents/2010/09/01/2010-22002/blocking-property-of-certain-persons-with-respect-to-north-korea</t>
  </si>
  <si>
    <t>https://www.govinfo.gov/content/pkg/FR-2010-09-01/pdf/2010-22002.pdf</t>
  </si>
  <si>
    <t>Classified National Security Information Program for State, Local, Tribal, and Private Sector Entities</t>
  </si>
  <si>
    <t>75 FR 51609</t>
  </si>
  <si>
    <t xml:space="preserve"> 2010-21016</t>
  </si>
  <si>
    <t>https://www.federalregister.gov/documents/2010/08/23/2010-21016/classified-national-security-information-program-for-state-local-tribal-and-private-sector-entities</t>
  </si>
  <si>
    <t>https://www.govinfo.gov/content/pkg/FR-2010-08-23/pdf/2010-21016.pdf</t>
  </si>
  <si>
    <t>Blocking Property of Certain Persons Contributing to the Conflict in Somalia</t>
  </si>
  <si>
    <t>75 FR 19869</t>
  </si>
  <si>
    <t xml:space="preserve"> 2010-8878</t>
  </si>
  <si>
    <t>https://www.federalregister.gov/documents/2010/04/15/2010-8878/blocking-property-of-certain-persons-contributing-to-the-conflict-in-somalia</t>
  </si>
  <si>
    <t>https://www.govinfo.gov/content/pkg/FR-2010-04-15/pdf/2010-8878.pdf</t>
  </si>
  <si>
    <t>Establishment of the Council of Governors</t>
  </si>
  <si>
    <t>75 FR 2053</t>
  </si>
  <si>
    <t xml:space="preserve"> 2010-705</t>
  </si>
  <si>
    <t>https://www.federalregister.gov/documents/2010/01/14/2010-705/establishment-of-the-council-of-governors</t>
  </si>
  <si>
    <t>https://www.govinfo.gov/content/pkg/FR-2010-01-14/pdf/2010-705.pdf</t>
  </si>
  <si>
    <t>Establishing Federal Capability for the Timely Provision of Medical Countermeasures Following a Biological Attack</t>
  </si>
  <si>
    <t>75 FR 737</t>
  </si>
  <si>
    <t xml:space="preserve"> 2010-38</t>
  </si>
  <si>
    <t>https://www.federalregister.gov/documents/2010/01/06/2010-38/establishing-federal-capability-for-the-timely-provision-of-medical-countermeasures-following-a</t>
  </si>
  <si>
    <t>https://www.govinfo.gov/content/pkg/FR-2010-01-06/pdf/2010-38.pdf</t>
  </si>
  <si>
    <t>Classified National Security Information</t>
  </si>
  <si>
    <t>75 FR 707</t>
  </si>
  <si>
    <t xml:space="preserve"> E9-31418</t>
  </si>
  <si>
    <t>https://www.federalregister.gov/documents/2010/01/05/E9-31418/classified-national-security-information</t>
  </si>
  <si>
    <t>https://www.govinfo.gov/content/pkg/FR-2010-01-05/pdf/E9-31418.pdf</t>
  </si>
  <si>
    <t>Federal Leadership in Environmental, Energy, and Economic Performance</t>
  </si>
  <si>
    <t>74 FR 52117</t>
  </si>
  <si>
    <t xml:space="preserve"> E9-24518</t>
  </si>
  <si>
    <t>https://www.federalregister.gov/documents/2009/10/08/E9-24518/federal-leadership-in-environmental-energy-and-economic-performance</t>
  </si>
  <si>
    <t>https://www.govinfo.gov/content/pkg/FR-2009-10-08/pdf/E9-24518.pdf</t>
  </si>
  <si>
    <t>Federal Leadership On Reducing Text Messaging While Driving</t>
  </si>
  <si>
    <t>74 FR 51225</t>
  </si>
  <si>
    <t xml:space="preserve"> E9-24203</t>
  </si>
  <si>
    <t>https://www.federalregister.gov/documents/2009/10/06/E9-24203/federal-leadership-on-reducing-text-messaging-while-driving</t>
  </si>
  <si>
    <t>https://www.govinfo.gov/content/pkg/FR-2009-10-06/pdf/E9-24203.pdf</t>
  </si>
  <si>
    <t>Amending Executive Order 13390</t>
  </si>
  <si>
    <t>74 FR 50911</t>
  </si>
  <si>
    <t xml:space="preserve"> E9-23915</t>
  </si>
  <si>
    <t>https://www.federalregister.gov/documents/2009/10/02/E9-23915/amending-executive-order-13390</t>
  </si>
  <si>
    <t>https://www.govinfo.gov/content/pkg/FR-2009-10-02/pdf/E9-23915.pdf</t>
  </si>
  <si>
    <t>Chesapeake Bay Protection and Restoration</t>
  </si>
  <si>
    <t>74 FR 23099</t>
  </si>
  <si>
    <t xml:space="preserve"> E9-11547</t>
  </si>
  <si>
    <t>https://www.federalregister.gov/documents/2009/05/15/E9-11547/chesapeake-bay-protection-and-restoration</t>
  </si>
  <si>
    <t>https://www.govinfo.gov/content/pkg/FR-2009-05-15/pdf/E9-11547.pdf</t>
  </si>
  <si>
    <t>74 FR 8431</t>
  </si>
  <si>
    <t xml:space="preserve"> E9-4103</t>
  </si>
  <si>
    <t>https://www.federalregister.gov/documents/2009/02/24/E9-4103/amending-executive-order-13390</t>
  </si>
  <si>
    <t>https://www.govinfo.gov/content/pkg/FR-2009-02-24/pdf/E9-4103.pdf</t>
  </si>
  <si>
    <t>Bush</t>
  </si>
  <si>
    <t>Exclusions From the Federal Labor-management Relations Program</t>
  </si>
  <si>
    <t>73 FR 73991</t>
  </si>
  <si>
    <t xml:space="preserve"> E8-28912</t>
  </si>
  <si>
    <t>https://www.federalregister.gov/documents/2008/12/04/E8-28912/exclusions-from-the-federal-labor-management-relations-program</t>
  </si>
  <si>
    <t>https://www.govinfo.gov/content/pkg/FR-2008-12-04/pdf/E8-28912.pdf</t>
  </si>
  <si>
    <t>Blocking Property of Additional Persons Undermining Democratic Processes or Institutions in Zimbabwe</t>
  </si>
  <si>
    <t>73 FR 43841</t>
  </si>
  <si>
    <t xml:space="preserve"> 08-1480</t>
  </si>
  <si>
    <t>https://www.federalregister.gov/documents/2008/07/29/08-1480/blocking-property-of-additional-persons-undermining-democratic-processes-or-institutions-in-zimbabwe</t>
  </si>
  <si>
    <t>https://www.govinfo.gov/content/pkg/FR-2008-07-29/pdf/08-1480.pdf</t>
  </si>
  <si>
    <t>Continuing Certain Restrictions With Respect to North Korea and North Korean Nationals</t>
  </si>
  <si>
    <t>73 FR 36787</t>
  </si>
  <si>
    <t xml:space="preserve"> 08-1399</t>
  </si>
  <si>
    <t>https://www.federalregister.gov/documents/2008/06/27/08-1399/continuing-certain-restrictions-with-respect-to-north-korea-and-north-korean-nationals</t>
  </si>
  <si>
    <t>https://www.govinfo.gov/content/pkg/FR-2008-06-27/pdf/08-1399.pdf</t>
  </si>
  <si>
    <t>Blocking Property and Prohibiting Certain Transactions Related to Burma</t>
  </si>
  <si>
    <t>73 FR 24491</t>
  </si>
  <si>
    <t xml:space="preserve"> 08-1215</t>
  </si>
  <si>
    <t>https://www.federalregister.gov/documents/2008/05/02/08-1215/blocking-property-and-prohibiting-certain-transactions-related-to-burma</t>
  </si>
  <si>
    <t>https://www.govinfo.gov/content/pkg/FR-2008-05-02/pdf/08-1215.pdf</t>
  </si>
  <si>
    <t>Amending Executive Orders 13389 and 13390</t>
  </si>
  <si>
    <t>73 FR 22047</t>
  </si>
  <si>
    <t xml:space="preserve"> 08-1182</t>
  </si>
  <si>
    <t>https://www.federalregister.gov/documents/2008/04/23/08-1182/amending-executive-orders-13389-and-13390</t>
  </si>
  <si>
    <t>https://www.govinfo.gov/content/pkg/FR-2008-04-23/pdf/08-1182.pdf</t>
  </si>
  <si>
    <t>Blocking Property of Additional Persons in Connection With the National Emergency With Respect to Syria</t>
  </si>
  <si>
    <t>73 FR 8991</t>
  </si>
  <si>
    <t xml:space="preserve"> 08-761</t>
  </si>
  <si>
    <t>https://www.federalregister.gov/documents/2008/02/15/08-761/blocking-property-of-additional-persons-in-connection-with-the-national-emergency-with-respect-to</t>
  </si>
  <si>
    <t>https://www.govinfo.gov/content/pkg/FR-2008-02-15/pdf/08-761.pdf</t>
  </si>
  <si>
    <t>Establishing an Emergency Board To Investigate Disputes Between the National Railroad Passenger Corporation and Certain of Its Employees Represented by Certain Labor Organizations</t>
  </si>
  <si>
    <t>72 FR 67827</t>
  </si>
  <si>
    <t xml:space="preserve"> 07-5919</t>
  </si>
  <si>
    <t>https://www.federalregister.gov/documents/2007/11/30/07-5919/establishing-an-emergency-board-to-investigate-disputes-between-the-national-railroad-passenger</t>
  </si>
  <si>
    <t>https://www.govinfo.gov/content/pkg/FR-2007-11-30/pdf/07-5919.pdf</t>
  </si>
  <si>
    <t>72 FR 60223</t>
  </si>
  <si>
    <t xml:space="preserve"> 07-5270</t>
  </si>
  <si>
    <t>https://www.federalregister.gov/documents/2007/10/23/07-5270/blocking-property-and-prohibiting-certain-transactions-related-to-burma</t>
  </si>
  <si>
    <t>https://www.govinfo.gov/content/pkg/FR-2007-10-23/pdf/07-5270.pdf</t>
  </si>
  <si>
    <t>72 FR 45877</t>
  </si>
  <si>
    <t xml:space="preserve"> 07-4023</t>
  </si>
  <si>
    <t>https://www.federalregister.gov/documents/2007/08/15/07-4023/amending-the-order-of-succession-in-the-department-of-homeland-security</t>
  </si>
  <si>
    <t>https://www.govinfo.gov/content/pkg/FR-2007-08-15/pdf/07-4023.pdf</t>
  </si>
  <si>
    <t>Blocking Property of Persons Undermining the Sovereignty of Lebanon or Its Democratic Processes and Institutions</t>
  </si>
  <si>
    <t>72 FR 43499</t>
  </si>
  <si>
    <t xml:space="preserve"> 07-3835</t>
  </si>
  <si>
    <t>https://www.federalregister.gov/documents/2007/08/03/07-3835/blocking-property-of-persons-undermining-the-sovereignty-of-lebanon-or-its-democratic-processes-and</t>
  </si>
  <si>
    <t>https://www.govinfo.gov/content/pkg/FR-2007-08-03/pdf/07-3835.pdf</t>
  </si>
  <si>
    <t>Blocking Property of Certain Persons Who Threaten Stabilization Efforts in Iraq</t>
  </si>
  <si>
    <t>72 FR 39719</t>
  </si>
  <si>
    <t xml:space="preserve"> 07-3552</t>
  </si>
  <si>
    <t>https://www.federalregister.gov/documents/2007/07/19/07-3552/blocking-property-of-certain-persons-who-threaten-stabilization-efforts-in-iraq</t>
  </si>
  <si>
    <t>https://www.govinfo.gov/content/pkg/FR-2007-07-19/pdf/07-3552.pdf</t>
  </si>
  <si>
    <t>Establishing an Emergency Board To Investigate a Dispute Between Metro-North Railroad and Its Maintenance of Way Employees Represented by the International Brotherhood of Teamsters</t>
  </si>
  <si>
    <t>72 FR 18101</t>
  </si>
  <si>
    <t xml:space="preserve"> 07-1816</t>
  </si>
  <si>
    <t>https://www.federalregister.gov/documents/2007/04/10/07-1816/establishing-an-emergency-board-to-investigate-a-dispute-between-metro-north-railroad-and-its</t>
  </si>
  <si>
    <t>https://www.govinfo.gov/content/pkg/FR-2007-04-10/pdf/07-1816.pdf</t>
  </si>
  <si>
    <t>Strengthening Federal Environmental, Energy, and Transportation Management</t>
  </si>
  <si>
    <t>72 FR 3919</t>
  </si>
  <si>
    <t xml:space="preserve"> 07-374</t>
  </si>
  <si>
    <t>https://www.federalregister.gov/documents/2007/01/26/07-374/strengthening-federal-environmental-energy-and-transportation-management</t>
  </si>
  <si>
    <t>https://www.govinfo.gov/content/pkg/FR-2007-01-26/pdf/07-374.pdf</t>
  </si>
  <si>
    <t>Establishing an Emergency Board To Investigate Disputes Between Metro-North Railroad and Certain of Its Employees Represented by Certain Labor Organizations</t>
  </si>
  <si>
    <t>71 FR 71459</t>
  </si>
  <si>
    <t xml:space="preserve"> 06-9632</t>
  </si>
  <si>
    <t>https://www.federalregister.gov/documents/2006/12/08/06-9632/establishing-an-emergency-board-to-investigate-disputes-between-metro-north-railroad-and-certain-of</t>
  </si>
  <si>
    <t>https://www.govinfo.gov/content/pkg/FR-2006-12-08/pdf/06-9632.pdf</t>
  </si>
  <si>
    <t>Blocking Property of Certain Persons Contributing to the Conflict in the Democratic Republic of the Congo</t>
  </si>
  <si>
    <t>71 FR 64105</t>
  </si>
  <si>
    <t xml:space="preserve"> 06-9020</t>
  </si>
  <si>
    <t>https://www.federalregister.gov/documents/2006/10/31/06-9020/blocking-property-of-certain-persons-contributing-to-the-conflict-in-the-democratic-republic-of-the</t>
  </si>
  <si>
    <t>https://www.govinfo.gov/content/pkg/FR-2006-10-31/pdf/06-9020.pdf</t>
  </si>
  <si>
    <t>Blocking Property of and Prohibiting Transactions With the Government of Sudan</t>
  </si>
  <si>
    <t>71 FR 61369</t>
  </si>
  <si>
    <t xml:space="preserve"> 06-8769</t>
  </si>
  <si>
    <t>https://www.federalregister.gov/documents/2006/10/17/06-8769/blocking-property-of-and-prohibiting-transactions-with-the-government-of-sudan</t>
  </si>
  <si>
    <t>https://www.govinfo.gov/content/pkg/FR-2006-10-17/pdf/06-8769.pdf</t>
  </si>
  <si>
    <t>Improving Assistance for Disaster Victims</t>
  </si>
  <si>
    <t>71 FR 52729</t>
  </si>
  <si>
    <t xml:space="preserve"> 06-7492</t>
  </si>
  <si>
    <t>https://www.federalregister.gov/documents/2006/09/06/06-7492/improving-assistance-for-disaster-victims</t>
  </si>
  <si>
    <t>https://www.govinfo.gov/content/pkg/FR-2006-09-06/pdf/06-7492.pdf</t>
  </si>
  <si>
    <t>Establishing an Emergency Board To Investigate a Dispute Between Southeastern Pennsylvania Transportation Authority and Its Locomotive Engineers Represented by the Brotherhood of Locomotive Engineers and Trainmen</t>
  </si>
  <si>
    <t>71 FR 38511</t>
  </si>
  <si>
    <t xml:space="preserve"> 06-6101</t>
  </si>
  <si>
    <t>https://www.federalregister.gov/documents/2006/07/07/06-6101/establishing-an-emergency-board-to-investigate-a-dispute-between-southeastern-pennsylvania</t>
  </si>
  <si>
    <t>https://www.govinfo.gov/content/pkg/FR-2006-07-07/pdf/06-6101.pdf</t>
  </si>
  <si>
    <t>Public Alert and Warning System</t>
  </si>
  <si>
    <t>71 FR 36975</t>
  </si>
  <si>
    <t xml:space="preserve"> 06-5829</t>
  </si>
  <si>
    <t>https://www.federalregister.gov/documents/2006/06/28/06-5829/public-alert-and-warning-system</t>
  </si>
  <si>
    <t>https://www.govinfo.gov/content/pkg/FR-2006-06-28/pdf/06-5829.pdf</t>
  </si>
  <si>
    <t>Protecting the Property Rights of the American People</t>
  </si>
  <si>
    <t>71 FR 36973</t>
  </si>
  <si>
    <t xml:space="preserve"> 06-5828</t>
  </si>
  <si>
    <t>https://www.federalregister.gov/documents/2006/06/28/06-5828/protecting-the-property-rights-of-the-american-people</t>
  </si>
  <si>
    <t>https://www.govinfo.gov/content/pkg/FR-2006-06-28/pdf/06-5828.pdf</t>
  </si>
  <si>
    <t>Blocking Property of Certain Persons Undermining Democratic Processes or Institutions in Belarus</t>
  </si>
  <si>
    <t>71 FR 35485</t>
  </si>
  <si>
    <t xml:space="preserve"> 06-5592</t>
  </si>
  <si>
    <t>https://www.federalregister.gov/documents/2006/06/20/06-5592/blocking-property-of-certain-persons-undermining-democratic-processes-or-institutions-in-belarus</t>
  </si>
  <si>
    <t>https://www.govinfo.gov/content/pkg/FR-2006-06-20/pdf/06-5592.pdf</t>
  </si>
  <si>
    <t>Blocking Property of Persons in Connection With the Conflict in Sudan's Darfur Region</t>
  </si>
  <si>
    <t>71 FR 25483</t>
  </si>
  <si>
    <t xml:space="preserve"> 06-4121</t>
  </si>
  <si>
    <t>https://www.federalregister.gov/documents/2006/05/01/06-4121/blocking-property-of-persons-in-connection-with-the-conflict-in-sudans-darfur-region</t>
  </si>
  <si>
    <t>https://www.govinfo.gov/content/pkg/FR-2006-05-01/pdf/06-4121.pdf</t>
  </si>
  <si>
    <t>71 FR 25059</t>
  </si>
  <si>
    <t xml:space="preserve"> 06-4085</t>
  </si>
  <si>
    <t>https://www.federalregister.gov/documents/2006/04/28/06-4085/blocking-property-of-additional-persons-in-connection-with-the-national-emergency-with-respect-to</t>
  </si>
  <si>
    <t>https://www.govinfo.gov/content/pkg/FR-2006-04-28/pdf/06-4085.pdf</t>
  </si>
  <si>
    <t>Blocking Property of Certain Persons Contributing to the Conflict in C√¥te d'Ivoire</t>
  </si>
  <si>
    <t>71 FR 7389</t>
  </si>
  <si>
    <t xml:space="preserve"> 06-1316</t>
  </si>
  <si>
    <t>https://www.federalregister.gov/documents/2006/02/10/06-1316/blocking-property-of-certain-persons-contributing-to-the-conflict-in-cte-divoire</t>
  </si>
  <si>
    <t>https://www.govinfo.gov/content/pkg/FR-2006-02-10/pdf/06-1316.pdf</t>
  </si>
  <si>
    <t>70 FR 71201</t>
  </si>
  <si>
    <t xml:space="preserve"> 05-23412</t>
  </si>
  <si>
    <t>https://www.federalregister.gov/documents/2005/11/25/05-23412/blocking-property-of-additional-persons-undermining-democratic-processes-or-institutions-in-zimbabwe</t>
  </si>
  <si>
    <t>https://www.govinfo.gov/content/pkg/FR-2005-11-25/pdf/05-23412.pdf</t>
  </si>
  <si>
    <t>Establishment of a Coordinator of Federal Support for the Recovery and Rebuilding of the Gulf Coast Region</t>
  </si>
  <si>
    <t>70 FR 67327</t>
  </si>
  <si>
    <t xml:space="preserve"> 05-22133</t>
  </si>
  <si>
    <t>https://www.federalregister.gov/documents/2005/11/04/05-22133/establishment-of-a-coordinator-of-federal-support-for-the-recovery-and-rebuilding-of-the-gulf-coast</t>
  </si>
  <si>
    <t>https://www.govinfo.gov/content/pkg/FR-2005-11-04/pdf/05-22133.pdf</t>
  </si>
  <si>
    <t>Creation of the Gulf Coast Recovery and Rebuilding Council</t>
  </si>
  <si>
    <t>70 FR 67325</t>
  </si>
  <si>
    <t xml:space="preserve"> 05-22132</t>
  </si>
  <si>
    <t>https://www.federalregister.gov/documents/2005/11/04/05-22132/creation-of-the-gulf-coast-recovery-and-rebuilding-council</t>
  </si>
  <si>
    <t>https://www.govinfo.gov/content/pkg/FR-2005-11-04/pdf/05-22132.pdf</t>
  </si>
  <si>
    <t>Continuance of Certain Federal Advisory Committees and Amendments to and Revocation of Other Executive Orders</t>
  </si>
  <si>
    <t>70 FR 57989</t>
  </si>
  <si>
    <t xml:space="preserve"> 05-19993</t>
  </si>
  <si>
    <t>https://www.federalregister.gov/documents/2005/10/04/05-19993/continuance-of-certain-federal-advisory-committees-and-amendments-to-and-revocation-of-other</t>
  </si>
  <si>
    <t>https://www.govinfo.gov/content/pkg/FR-2005-10-04/pdf/05-19993.pdf</t>
  </si>
  <si>
    <t>Blocking Property of Weapons of Mass Destruction Proliferators and Their Supporters</t>
  </si>
  <si>
    <t>70 FR 38567</t>
  </si>
  <si>
    <t xml:space="preserve"> 05-13214</t>
  </si>
  <si>
    <t>https://www.federalregister.gov/documents/2005/07/01/05-13214/blocking-property-of-weapons-of-mass-destruction-proliferators-and-their-supporters</t>
  </si>
  <si>
    <t>https://www.govinfo.gov/content/pkg/FR-2005-07-01/pdf/05-13214.pdf</t>
  </si>
  <si>
    <t>Amendments to Executive Order 12788 Relating to the Defense Economic Adjustment Program</t>
  </si>
  <si>
    <t>70 FR 28413</t>
  </si>
  <si>
    <t xml:space="preserve"> 05-9892</t>
  </si>
  <si>
    <t>https://www.federalregister.gov/documents/2005/05/17/05-9892/amendments-to-executive-order-12788-relating-to-the-defense-economic-adjustment-program</t>
  </si>
  <si>
    <t>https://www.govinfo.gov/content/pkg/FR-2005-05-17/pdf/05-9892.pdf</t>
  </si>
  <si>
    <t>Clarification of Certain Executive Orders Blocking Property and Prohibiting Certain Transactions</t>
  </si>
  <si>
    <t>70 FR 8499</t>
  </si>
  <si>
    <t xml:space="preserve"> 05-3385</t>
  </si>
  <si>
    <t>https://www.federalregister.gov/documents/2005/02/18/05-3385/clarification-of-certain-executive-orders-blocking-property-and-prohibiting-certain-transactions</t>
  </si>
  <si>
    <t>https://www.govinfo.gov/content/pkg/FR-2005-02-18/pdf/05-3385.pdf</t>
  </si>
  <si>
    <t>Modifying the Protection Granted to the Development Fund for Iraq and Certain Property in Which Iraq Has an Interest and Protecting the Central Bank of Iraq</t>
  </si>
  <si>
    <t>69 FR 70177</t>
  </si>
  <si>
    <t xml:space="preserve"> 04-26686</t>
  </si>
  <si>
    <t>https://www.federalregister.gov/documents/2004/12/02/04-26686/modifying-the-protection-granted-to-the-development-fund-for-iraq-and-certain-property-in-which-iraq</t>
  </si>
  <si>
    <t>https://www.govinfo.gov/content/pkg/FR-2004-12-02/pdf/04-26686.pdf</t>
  </si>
  <si>
    <t>Designation of Additional Officers for the Department of Homeland Security Order of Succession</t>
  </si>
  <si>
    <t>69 FR 70173</t>
  </si>
  <si>
    <t xml:space="preserve"> 04-26684</t>
  </si>
  <si>
    <t>https://www.federalregister.gov/documents/2004/12/02/04-26684/designation-of-additional-officers-for-the-department-of-homeland-security-order-of-succession</t>
  </si>
  <si>
    <t>https://www.govinfo.gov/content/pkg/FR-2004-12-02/pdf/04-26684.pdf</t>
  </si>
  <si>
    <t>Termination of Emergency Declared in Executive Order 12543 With Respect to the Policies and Actions of the</t>
  </si>
  <si>
    <t>69 FR 56665</t>
  </si>
  <si>
    <t xml:space="preserve"> 04-21411</t>
  </si>
  <si>
    <t>https://www.federalregister.gov/documents/2004/09/22/04-21411/termination-of-emergency-declared-in-executive-order-12543-with-respect-to-the-policies-and-actions</t>
  </si>
  <si>
    <t>https://www.govinfo.gov/content/pkg/FR-2004-09-22/pdf/04-21411.pdf</t>
  </si>
  <si>
    <t>Establishing an Emergency Board To Investigate a Dispute Between the Southeastern Pennsylvania Transportation Authority and Its Conductors Represented by the United Transportation Union</t>
  </si>
  <si>
    <t>69 FR 50047</t>
  </si>
  <si>
    <t xml:space="preserve"> 04-18575</t>
  </si>
  <si>
    <t>https://www.federalregister.gov/documents/2004/08/12/04-18575/establishing-an-emergency-board-to-investigate-a-dispute-between-the-southeastern-pennsylvania</t>
  </si>
  <si>
    <t>https://www.govinfo.gov/content/pkg/FR-2004-08-12/pdf/04-18575.pdf</t>
  </si>
  <si>
    <t>Termination of Emergency Declared in Executive Order 12722 With Respect to Iraq and Modification of Executive Order 13290, Executive Order 13303, and Executive Order 13315</t>
  </si>
  <si>
    <t>69 FR 46055</t>
  </si>
  <si>
    <t xml:space="preserve"> 04-17636</t>
  </si>
  <si>
    <t>https://www.federalregister.gov/documents/2004/07/30/04-17636/termination-of-emergency-declared-in-executive-order-12722-with-respect-to-iraq-and-modification-of</t>
  </si>
  <si>
    <t>https://www.govinfo.gov/content/pkg/FR-2004-07-30/pdf/04-17636.pdf</t>
  </si>
  <si>
    <t>Blocking Property of Certain Persons and Prohibiting the Importation of Certain Goods from Liberia</t>
  </si>
  <si>
    <t>69 FR 44885</t>
  </si>
  <si>
    <t xml:space="preserve"> 04-17205</t>
  </si>
  <si>
    <t>https://www.federalregister.gov/documents/2004/07/27/04-17205/blocking-property-of-certain-persons-and-prohibiting-the-importation-of-certain-goods-from-liberia</t>
  </si>
  <si>
    <t>https://www.govinfo.gov/content/pkg/FR-2004-07-27/pdf/04-17205.pdf</t>
  </si>
  <si>
    <t>Individuals With Disabilities in Emergency Preparedness</t>
  </si>
  <si>
    <t>69 FR 44573</t>
  </si>
  <si>
    <t xml:space="preserve"> 04-17150</t>
  </si>
  <si>
    <t>https://www.federalregister.gov/documents/2004/07/26/04-17150/individuals-with-disabilities-in-emergency-preparedness</t>
  </si>
  <si>
    <t>https://www.govinfo.gov/content/pkg/FR-2004-07-26/pdf/04-17150.pdf</t>
  </si>
  <si>
    <t>Delegation of Certain Waiver, Determination, Certification, Recommendation, and Reporting Functions</t>
  </si>
  <si>
    <t>69 FR 41905</t>
  </si>
  <si>
    <t xml:space="preserve"> 04-15934</t>
  </si>
  <si>
    <t>https://www.federalregister.gov/documents/2004/07/13/04-15934/delegation-of-certain-waiver-determination-certification-recommendation-and-reporting-functions</t>
  </si>
  <si>
    <t>https://www.govinfo.gov/content/pkg/FR-2004-07-13/pdf/04-15934.pdf</t>
  </si>
  <si>
    <t>Blocking Property of Certain Persons and Prohibiting the Export of Certain Goods to Syria</t>
  </si>
  <si>
    <t>69 FR 26751</t>
  </si>
  <si>
    <t xml:space="preserve"> 04-11058</t>
  </si>
  <si>
    <t>https://www.federalregister.gov/documents/2004/05/13/04-11058/blocking-property-of-certain-persons-and-prohibiting-the-export-of-certain-goods-to-syria</t>
  </si>
  <si>
    <t>https://www.govinfo.gov/content/pkg/FR-2004-05-13/pdf/04-11058.pdf</t>
  </si>
  <si>
    <t>Establishing an Emergency Board To Investigate a Dispute Between the Southeastern Pennsylvania Transportation Authority and its Conductors Represented by the United Transportation Union</t>
  </si>
  <si>
    <t>69 FR 19917</t>
  </si>
  <si>
    <t xml:space="preserve"> 04-8616</t>
  </si>
  <si>
    <t>https://www.federalregister.gov/documents/2004/04/14/04-8616/establishing-an-emergency-board-to-investigate-a-dispute-between-the-southeastern-pennsylvania</t>
  </si>
  <si>
    <t>https://www.govinfo.gov/content/pkg/FR-2004-04-14/pdf/04-8616.pdf</t>
  </si>
  <si>
    <t>Termination of Emergency With Respect to Sierra Leone and Liberia</t>
  </si>
  <si>
    <t>69 FR 2823</t>
  </si>
  <si>
    <t xml:space="preserve"> 04-1322</t>
  </si>
  <si>
    <t>https://www.federalregister.gov/documents/2004/01/20/04-1322/termination-of-emergency-with-respect-to-sierra-leone-and-liberia</t>
  </si>
  <si>
    <t>https://www.govinfo.gov/content/pkg/FR-2004-01-20/pdf/04-1322.pdf</t>
  </si>
  <si>
    <t>Appointments During National Emergency</t>
  </si>
  <si>
    <t>68 FR 74465</t>
  </si>
  <si>
    <t xml:space="preserve"> 03-31594</t>
  </si>
  <si>
    <t>https://www.federalregister.gov/documents/2003/12/23/03-31594/appointments-during-national-emergency</t>
  </si>
  <si>
    <t>https://www.govinfo.gov/content/pkg/FR-2003-12-23/pdf/03-31594.pdf</t>
  </si>
  <si>
    <t>Volunteers for Prosperity</t>
  </si>
  <si>
    <t>68 FR 56515</t>
  </si>
  <si>
    <t xml:space="preserve"> 03-24919</t>
  </si>
  <si>
    <t>https://www.federalregister.gov/documents/2003/09/30/03-24919/volunteers-for-prosperity</t>
  </si>
  <si>
    <t>https://www.govinfo.gov/content/pkg/FR-2003-09-30/pdf/03-24919.pdf</t>
  </si>
  <si>
    <t>Blocking Property of the Former Iraqi Regime, Its Senior Officials and Their Family Members, and Taking Certain Other Actions</t>
  </si>
  <si>
    <t>68 FR 52315</t>
  </si>
  <si>
    <t xml:space="preserve"> 03-22543</t>
  </si>
  <si>
    <t>https://www.federalregister.gov/documents/2003/09/03/03-22543/blocking-property-of-the-former-iraqi-regime-its-senior-officials-and-their-family-members-and</t>
  </si>
  <si>
    <t>https://www.govinfo.gov/content/pkg/FR-2003-09-03/pdf/03-22543.pdf</t>
  </si>
  <si>
    <t>Delegation of Certain Congressional Reporting Functions</t>
  </si>
  <si>
    <t>68 FR 46073</t>
  </si>
  <si>
    <t xml:space="preserve"> 03-20013</t>
  </si>
  <si>
    <t>https://www.federalregister.gov/documents/2003/08/05/03-20013/delegation-of-certain-congressional-reporting-functions</t>
  </si>
  <si>
    <t>https://www.govinfo.gov/content/pkg/FR-2003-08-05/pdf/03-20013.pdf</t>
  </si>
  <si>
    <t>Implementing the Clean Diamond Trade Act</t>
  </si>
  <si>
    <t>68 FR 45151</t>
  </si>
  <si>
    <t xml:space="preserve"> 03-19676</t>
  </si>
  <si>
    <t>https://www.federalregister.gov/documents/2003/07/31/03-19676/implementing-the-clean-diamond-trade-act</t>
  </si>
  <si>
    <t>https://www.govinfo.gov/content/pkg/FR-2003-07-31/pdf/03-19676.pdf</t>
  </si>
  <si>
    <t>Blocking Property of the Government of Burma and Prohibiting Certain Transactions</t>
  </si>
  <si>
    <t>68 FR 44853</t>
  </si>
  <si>
    <t xml:space="preserve"> 03-19573</t>
  </si>
  <si>
    <t>https://www.federalregister.gov/documents/2003/07/30/03-19573/blocking-property-of-the-government-of-burma-and-prohibiting-certain-transactions</t>
  </si>
  <si>
    <t>https://www.govinfo.gov/content/pkg/FR-2003-07-30/pdf/03-19573.pdf</t>
  </si>
  <si>
    <t>Termination of Emergencies With Respect to Yugoslavia and Modification of Executive Order 13219 of June 26, 2001</t>
  </si>
  <si>
    <t>68 FR 32315</t>
  </si>
  <si>
    <t xml:space="preserve"> 03-13694</t>
  </si>
  <si>
    <t>https://www.federalregister.gov/documents/2003/05/29/03-13694/termination-of-emergencies-with-respect-to-yugoslavia-and-modification-of-executive-order-13219-of</t>
  </si>
  <si>
    <t>https://www.govinfo.gov/content/pkg/FR-2003-05-29/pdf/03-13694.pdf</t>
  </si>
  <si>
    <t>Protecting the Development Fund for Iraq and Certain Other Property in Which Iraq Has an Interest</t>
  </si>
  <si>
    <t>68 FR 31931</t>
  </si>
  <si>
    <t xml:space="preserve"> 03-13412</t>
  </si>
  <si>
    <t>https://www.federalregister.gov/documents/2003/05/28/03-13412/protecting-the-development-fund-for-iraq-and-certain-other-property-in-which-iraq-has-an-interest</t>
  </si>
  <si>
    <t>https://www.govinfo.gov/content/pkg/FR-2003-05-28/pdf/03-13412.pdf</t>
  </si>
  <si>
    <t>Termination of Emergency With Respect to the Actions and Policies of Unita and Revocation of Related Executive Orders</t>
  </si>
  <si>
    <t>68 FR 24857</t>
  </si>
  <si>
    <t xml:space="preserve"> 03-11713</t>
  </si>
  <si>
    <t>https://www.federalregister.gov/documents/2003/05/08/03-11713/termination-of-emergency-with-respect-to-the-actions-and-policies-of-unita-and-revocation-of-related</t>
  </si>
  <si>
    <t>https://www.govinfo.gov/content/pkg/FR-2003-05-08/pdf/03-11713.pdf</t>
  </si>
  <si>
    <t>Further Amendment to Executive Order 12958, as Amended, Classified National Security Information</t>
  </si>
  <si>
    <t>68 FR 15315</t>
  </si>
  <si>
    <t xml:space="preserve"> 03-7736</t>
  </si>
  <si>
    <t>https://www.federalregister.gov/documents/2003/03/28/03-7736/further-amendment-to-executive-order-12958-as-amended-classified-national-security-information</t>
  </si>
  <si>
    <t>https://www.govinfo.gov/content/pkg/FR-2003-03-28/pdf/03-7736.pdf</t>
  </si>
  <si>
    <t>Confiscating and Vesting Certain Iraqi Property</t>
  </si>
  <si>
    <t>68 FR 14307</t>
  </si>
  <si>
    <t xml:space="preserve"> 03-7160</t>
  </si>
  <si>
    <t>https://www.federalregister.gov/documents/2003/03/24/03-7160/confiscating-and-vesting-certain-iraqi-property</t>
  </si>
  <si>
    <t>https://www.govinfo.gov/content/pkg/FR-2003-03-24/pdf/03-7160.pdf</t>
  </si>
  <si>
    <t>Blocking Property of Persons Undermining Democratic Processes or Institutions in Zimbabwe</t>
  </si>
  <si>
    <t>68 FR 11457</t>
  </si>
  <si>
    <t xml:space="preserve"> 03-5848</t>
  </si>
  <si>
    <t>https://www.federalregister.gov/documents/2003/03/10/03-5848/blocking-property-of-persons-undermining-democratic-processes-or-institutions-in-zimbabwe</t>
  </si>
  <si>
    <t>https://www.govinfo.gov/content/pkg/FR-2003-03-10/pdf/03-5848.pdf</t>
  </si>
  <si>
    <t>Amendment of Executive Orders, and Other Actions, in Connection With the Transfer of Certain Functions to the Secretary of Homeland Security</t>
  </si>
  <si>
    <t>68 FR 10619</t>
  </si>
  <si>
    <t xml:space="preserve"> 03-5343</t>
  </si>
  <si>
    <t>https://www.federalregister.gov/documents/2003/03/05/03-5343/amendment-of-executive-orders-and-other-actions-in-connection-with-the-transfer-of-certain-functions</t>
  </si>
  <si>
    <t>https://www.govinfo.gov/content/pkg/FR-2003-03-05/pdf/03-5343.pdf</t>
  </si>
  <si>
    <t>Termination of Emergency With Respect to the Taliban and Amendment of Executive Order 13224 of September 23, 2001</t>
  </si>
  <si>
    <t>67 FR 44751</t>
  </si>
  <si>
    <t xml:space="preserve"> 02-16951</t>
  </si>
  <si>
    <t>https://www.federalregister.gov/documents/2002/07/03/02-16951/termination-of-emergency-with-respect-to-the-taliban-and-amendment-of-executive-order-13224-of</t>
  </si>
  <si>
    <t>https://www.govinfo.gov/content/pkg/FR-2002-07-03/pdf/02-16951.pdf</t>
  </si>
  <si>
    <t>Establishing the President's Homeland Security Advisory Council and Senior Advisory Committees for Homeland</t>
  </si>
  <si>
    <t>67 FR 13241</t>
  </si>
  <si>
    <t xml:space="preserve"> 02-07086</t>
  </si>
  <si>
    <t>https://www.federalregister.gov/documents/2002/03/21/02-07086/establishing-the-presidents-homeland-security-advisory-council-and-senior-advisory-committees-for</t>
  </si>
  <si>
    <t>https://www.govinfo.gov/content/pkg/FR-2002-03-21/pdf/02-07086.pdf</t>
  </si>
  <si>
    <t>Establishing the USA Freedom Corps</t>
  </si>
  <si>
    <t>67 FR 4869</t>
  </si>
  <si>
    <t xml:space="preserve"> 02-2638</t>
  </si>
  <si>
    <t>https://www.federalregister.gov/documents/2002/02/01/02-2638/establishing-the-usa-freedom-corps</t>
  </si>
  <si>
    <t>https://www.govinfo.gov/content/pkg/FR-2002-02-01/pdf/02-2638.pdf</t>
  </si>
  <si>
    <t>Amendment to Executive Order 13223, Ordering the Ready Reserve of the Armed Forces to Active Duty and Delegating Certain Authorities to the Secretary of Defense and the</t>
  </si>
  <si>
    <t>67 FR 2791</t>
  </si>
  <si>
    <t xml:space="preserve"> 02-1594</t>
  </si>
  <si>
    <t>https://www.federalregister.gov/documents/2002/01/18/02-1594/amendment-to-executive-order-13223-ordering-the-ready-reserve-of-the-armed-forces-to-active-duty-and</t>
  </si>
  <si>
    <t>https://www.govinfo.gov/content/pkg/FR-2002-01-18/pdf/02-1594.pdf</t>
  </si>
  <si>
    <t>Establishing an Emergency Board To Investigate a Dispute Between United Airlines, Inc., and its Mechanics and Related Employees Represented by the International Association of Machinists and Aerospace Workers</t>
  </si>
  <si>
    <t>66 FR 66705</t>
  </si>
  <si>
    <t xml:space="preserve"> 01-31959</t>
  </si>
  <si>
    <t>https://www.federalregister.gov/documents/2001/12/27/01-31959/establishing-an-emergency-board-to-investigate-a-dispute-between-united-airlines-inc-and-its</t>
  </si>
  <si>
    <t>https://www.govinfo.gov/content/pkg/FR-2001-12-27/pdf/01-31959.pdf</t>
  </si>
  <si>
    <t>Waiver of Dual Compensation Provisions of the Central Intelligence Agency Retirement Act of 1964</t>
  </si>
  <si>
    <t>66 FR 59671</t>
  </si>
  <si>
    <t xml:space="preserve"> 01-29831</t>
  </si>
  <si>
    <t>https://www.federalregister.gov/documents/2001/11/29/01-29831/waiver-of-dual-compensation-provisions-of-the-central-intelligence-agency-retirement-act-of-1964</t>
  </si>
  <si>
    <t>https://www.govinfo.gov/content/pkg/FR-2001-11-29/pdf/01-29831.pdf</t>
  </si>
  <si>
    <t>National Emergency Construction Authority</t>
  </si>
  <si>
    <t>66 FR 58343</t>
  </si>
  <si>
    <t xml:space="preserve"> 01-29219</t>
  </si>
  <si>
    <t>https://www.federalregister.gov/documents/2001/11/20/01-29219/national-emergency-construction-authority</t>
  </si>
  <si>
    <t>https://www.govinfo.gov/content/pkg/FR-2001-11-20/pdf/01-29219.pdf</t>
  </si>
  <si>
    <t>Detention, Treatment, and Trial of Certain Non- Citizens in the War Against Terrorism</t>
  </si>
  <si>
    <t>66 FR 57833</t>
  </si>
  <si>
    <t xml:space="preserve"> 01-28904</t>
  </si>
  <si>
    <t>https://www.federalregister.gov/documents/2001/11/16/01-28904/detention-treatment-and-trial-of-certain-non--citizens-in-the-war-against-terrorism</t>
  </si>
  <si>
    <t>https://www.govinfo.gov/content/pkg/FR-2001-11-16/pdf/01-28904.pdf</t>
  </si>
  <si>
    <t>Presidential Task Force on Citizen Preparedness in the War on Terrorism</t>
  </si>
  <si>
    <t>66 FR 57355</t>
  </si>
  <si>
    <t xml:space="preserve"> 01-28762</t>
  </si>
  <si>
    <t>https://www.federalregister.gov/documents/2001/11/15/01-28762/presidential-task-force-on-citizen-preparedness-in-the-war-on-terrorism</t>
  </si>
  <si>
    <t>https://www.govinfo.gov/content/pkg/FR-2001-11-15/pdf/01-28762.pdf</t>
  </si>
  <si>
    <t>Critical Infrastructure Protection in the Information Age</t>
  </si>
  <si>
    <t>66 FR 53063</t>
  </si>
  <si>
    <t xml:space="preserve"> 01-26509</t>
  </si>
  <si>
    <t>https://www.federalregister.gov/documents/2001/10/18/01-26509/critical-infrastructure-protection-in-the-information-age</t>
  </si>
  <si>
    <t>https://www.govinfo.gov/content/pkg/FR-2001-10-18/pdf/01-26509.pdf</t>
  </si>
  <si>
    <t>Establishing the Office of Homeland Security and the Homeland Security Council</t>
  </si>
  <si>
    <t>66 FR 51812</t>
  </si>
  <si>
    <t xml:space="preserve"> 01-25677</t>
  </si>
  <si>
    <t>https://www.federalregister.gov/documents/2001/10/10/01-25677/establishing-the-office-of-homeland-security-and-the-homeland-security-council</t>
  </si>
  <si>
    <t>https://www.govinfo.gov/content/pkg/FR-2001-10-10/pdf/01-25677.pdf</t>
  </si>
  <si>
    <t>Blocking Property and Prohibiting Transactions With Persons Who Commit, Threaten To Commit, or Support Terrorism</t>
  </si>
  <si>
    <t>66 FR 49079</t>
  </si>
  <si>
    <t xml:space="preserve"> 01-24205</t>
  </si>
  <si>
    <t>https://www.federalregister.gov/documents/2001/09/25/01-24205/blocking-property-and-prohibiting-transactions-with-persons-who-commit-threaten-to-commit-or-support</t>
  </si>
  <si>
    <t>https://www.govinfo.gov/content/pkg/FR-2001-09-25/pdf/01-24205.pdf</t>
  </si>
  <si>
    <t>Ordering the Ready Reserve of the Armed Forces To Active Duty and Delegating Certain Authorities to the Secretary of Defense and the Secretary of Transportation</t>
  </si>
  <si>
    <t>66 FR 48201</t>
  </si>
  <si>
    <t xml:space="preserve"> 01-23359</t>
  </si>
  <si>
    <t>https://www.federalregister.gov/documents/2001/09/18/01-23359/ordering-the-ready-reserve-of-the-armed-forces-to-active-duty-and-delegating-certain-authorities-to</t>
  </si>
  <si>
    <t>https://www.govinfo.gov/content/pkg/FR-2001-09-18/pdf/01-23359.pdf</t>
  </si>
  <si>
    <t>Continuation of Export Control Regulations</t>
  </si>
  <si>
    <t>66 FR 44025</t>
  </si>
  <si>
    <t xml:space="preserve"> 01-21338</t>
  </si>
  <si>
    <t>https://www.federalregister.gov/documents/2001/08/22/01-21338/continuation-of-export-control-regulations</t>
  </si>
  <si>
    <t>https://www.govinfo.gov/content/pkg/FR-2001-08-22/pdf/01-21338.pdf</t>
  </si>
  <si>
    <t>Blocking Property of Persons Who Threaten International Stabilization Efforts in the Western Balkans</t>
  </si>
  <si>
    <t>66 FR 34777</t>
  </si>
  <si>
    <t xml:space="preserve"> 01-16668</t>
  </si>
  <si>
    <t>https://www.federalregister.gov/documents/2001/06/29/01-16668/blocking-property-of-persons-who-threaten-international-stabilization-efforts-in-the-western-balkans</t>
  </si>
  <si>
    <t>https://www.govinfo.gov/content/pkg/FR-2001-06-29/pdf/01-16668.pdf</t>
  </si>
  <si>
    <t>Additional Measures With Respect To Prohibiting the Importation of Rough Diamonds From Sierra Leone</t>
  </si>
  <si>
    <t>66 FR 28829</t>
  </si>
  <si>
    <t xml:space="preserve"> 01-13381</t>
  </si>
  <si>
    <t>https://www.federalregister.gov/documents/2001/05/24/01-13381/additional-measures-with-respect-to-prohibiting-the-importation-of-rough-diamonds-from-sierra-leone</t>
  </si>
  <si>
    <t>https://www.govinfo.gov/content/pkg/FR-2001-05-24/pdf/01-13381.pdf</t>
  </si>
  <si>
    <t>Termination of Emergency Authority for Certain Export Controls</t>
  </si>
  <si>
    <t>66 FR 18397</t>
  </si>
  <si>
    <t xml:space="preserve"> 01-8835</t>
  </si>
  <si>
    <t>https://www.federalregister.gov/documents/2001/04/09/01-8835/termination-of-emergency-authority-for-certain-export-controls</t>
  </si>
  <si>
    <t>https://www.govinfo.gov/content/pkg/FR-2001-04-09/pdf/01-8835.pdf</t>
  </si>
  <si>
    <t>Establishing an Emergency Board To Investigate a Dispute Between Northwest Airlines, Inc., and Its Employees Represented by the Aircraft Mechanics Fraternal Association</t>
  </si>
  <si>
    <t>66 FR 15011</t>
  </si>
  <si>
    <t xml:space="preserve"> 01-6558</t>
  </si>
  <si>
    <t>https://www.federalregister.gov/documents/2001/03/14/01-6558/establishing-an-emergency-board-to-investigate-a-dispute-between-northwest-airlines-inc-and-its</t>
  </si>
  <si>
    <t>https://www.govinfo.gov/content/pkg/FR-2001-03-14/pdf/01-6558.pdf</t>
  </si>
  <si>
    <t>Total</t>
  </si>
  <si>
    <t>Pre COVID = 0; Post-COVID =1</t>
  </si>
  <si>
    <t>Term</t>
  </si>
  <si>
    <t>Totals</t>
  </si>
  <si>
    <t>Invocation of Emergency Powers (Raw)</t>
  </si>
  <si>
    <t>Years</t>
  </si>
  <si>
    <t>Pre-Trump II Total</t>
  </si>
  <si>
    <t>Totals (broken down)</t>
  </si>
  <si>
    <t>Obama Term 2</t>
  </si>
  <si>
    <t>Obama Term 1</t>
  </si>
  <si>
    <t>Bush Term 2</t>
  </si>
  <si>
    <t>Bush Term 1</t>
  </si>
  <si>
    <t>Post-COVID</t>
  </si>
  <si>
    <t>Pre-COVID</t>
  </si>
  <si>
    <t>Termination / Pause of Emergency Powers</t>
  </si>
  <si>
    <t>N/A</t>
  </si>
  <si>
    <t>Trump I [at post-COVID pace]*</t>
  </si>
  <si>
    <t>Trump I [post-COVID]**</t>
  </si>
  <si>
    <t>Trump I [pre-COVID]**</t>
  </si>
  <si>
    <t>Trump I [at pre-COVID pace]*</t>
  </si>
  <si>
    <t>IEEPA?</t>
  </si>
  <si>
    <t>Executive Order</t>
  </si>
  <si>
    <t>National Energy Dominance Month, 2025</t>
  </si>
  <si>
    <t>Proclamation</t>
  </si>
  <si>
    <t>90 FR 48479</t>
  </si>
  <si>
    <t xml:space="preserve"> 2025-19641</t>
  </si>
  <si>
    <t>https://www.federalregister.gov/documents/2025/10/22/2025-19641/national-energy-dominance-month-2025</t>
  </si>
  <si>
    <t>https://www.govinfo.gov/content/pkg/FR-2025-10-22/pdf/2025-19641.pdf</t>
  </si>
  <si>
    <t>Adjusting Imports of Medium- and Heavy-Duty Vehicles, Medium- and Heavy-Duty Vehicle Parts, and Buses Into the United States</t>
  </si>
  <si>
    <t>90 FR 48451</t>
  </si>
  <si>
    <t xml:space="preserve"> 2025-19639</t>
  </si>
  <si>
    <t>https://www.federalregister.gov/documents/2025/10/22/2025-19639/adjusting-imports-of-medium--and-heavy-duty-vehicles-medium--and-heavy-duty-vehicle-parts-and-buses</t>
  </si>
  <si>
    <t>https://www.govinfo.gov/content/pkg/FR-2025-10-22/pdf/2025-19639.pdf</t>
  </si>
  <si>
    <t>Fire Prevention Week, 2025</t>
  </si>
  <si>
    <t>90 FR 48217</t>
  </si>
  <si>
    <t xml:space="preserve"> 2025-19534</t>
  </si>
  <si>
    <t>https://www.federalregister.gov/documents/2025/10/09/2025-19534/fire-prevention-week-2025</t>
  </si>
  <si>
    <t>https://www.govinfo.gov/content/pkg/FR-2025-10-09/pdf/2025-19534.pdf</t>
  </si>
  <si>
    <t>Adjusting Imports of Timber, Lumber, and Their Derivative Products Into the United States</t>
  </si>
  <si>
    <t>90 FR 48127</t>
  </si>
  <si>
    <t xml:space="preserve"> 2025-19482</t>
  </si>
  <si>
    <t>https://www.federalregister.gov/documents/2025/10/06/2025-19482/adjusting-imports-of-timber-lumber-and-their-derivative-products-into-the-united-states</t>
  </si>
  <si>
    <t>https://www.govinfo.gov/content/pkg/FR-2025-10-06/pdf/2025-19482.pdf</t>
  </si>
  <si>
    <t>Adjusting Imports of Copper Into the United States</t>
  </si>
  <si>
    <t>90 FR 37727</t>
  </si>
  <si>
    <t xml:space="preserve"> 2025-14893</t>
  </si>
  <si>
    <t>https://www.federalregister.gov/documents/2025/08/05/2025-14893/adjusting-imports-of-copper-into-the-united-states</t>
  </si>
  <si>
    <t>https://www.govinfo.gov/content/pkg/FR-2025-08-05/pdf/2025-14893.pdf</t>
  </si>
  <si>
    <t>Regulatory Relief for Certain Stationary Sources To Promote American Chemical Manufacturing Security</t>
  </si>
  <si>
    <t>90 FR 34587</t>
  </si>
  <si>
    <t xml:space="preserve"> 2025-13890</t>
  </si>
  <si>
    <t>https://www.federalregister.gov/documents/2025/07/23/2025-13890/regulatory-relief-for-certain-stationary-sources-to-promote-american-chemical-manufacturing-security</t>
  </si>
  <si>
    <t>https://www.govinfo.gov/content/pkg/FR-2025-07-23/pdf/2025-13890.pdf</t>
  </si>
  <si>
    <t>Adjusting Imports of Aluminum and Steel Into the United States</t>
  </si>
  <si>
    <t>90 FR 24199</t>
  </si>
  <si>
    <t xml:space="preserve"> 2025-10524</t>
  </si>
  <si>
    <t>https://www.federalregister.gov/documents/2025/06/09/2025-10524/adjusting-imports-of-aluminum-and-steel-into-the-united-states</t>
  </si>
  <si>
    <t>https://www.govinfo.gov/content/pkg/FR-2025-06-09/pdf/2025-10524.pdf</t>
  </si>
  <si>
    <t>101st Anniversary of the United States Border Patrol</t>
  </si>
  <si>
    <t>90 FR 23265</t>
  </si>
  <si>
    <t xml:space="preserve"> 2025-10070</t>
  </si>
  <si>
    <t>https://www.federalregister.gov/documents/2025/06/02/2025-10070/101st-anniversary-of-the-united-states-border-patrol</t>
  </si>
  <si>
    <t>https://www.govinfo.gov/content/pkg/FR-2025-06-02/pdf/2025-10070.pdf</t>
  </si>
  <si>
    <t>Establishing Project Homecoming</t>
  </si>
  <si>
    <t>90 FR 20357</t>
  </si>
  <si>
    <t xml:space="preserve"> 2025-08673</t>
  </si>
  <si>
    <t>https://www.federalregister.gov/documents/2025/05/14/2025-08673/establishing-project-homecoming</t>
  </si>
  <si>
    <t>https://www.govinfo.gov/content/pkg/FR-2025-05-14/pdf/2025-08673.pdf</t>
  </si>
  <si>
    <t>National Hurricane Preparedness Week, 2025</t>
  </si>
  <si>
    <t>90 FR 19607</t>
  </si>
  <si>
    <t xml:space="preserve"> 2025-08264</t>
  </si>
  <si>
    <t>https://www.federalregister.gov/documents/2025/05/08/2025-08264/national-hurricane-preparedness-week-2025</t>
  </si>
  <si>
    <t>https://www.govinfo.gov/content/pkg/FR-2025-05-08/pdf/2025-08264.pdf</t>
  </si>
  <si>
    <t>National Crime Victims' Rights Week, 2025</t>
  </si>
  <si>
    <t>90 FR 16785</t>
  </si>
  <si>
    <t xml:space="preserve"> 2025-06960</t>
  </si>
  <si>
    <t>https://www.federalregister.gov/documents/2025/04/22/2025-06960/national-crime-victims-rights-week-2025</t>
  </si>
  <si>
    <t>https://www.govinfo.gov/content/pkg/FR-2025-04-22/pdf/2025-06960.pdf</t>
  </si>
  <si>
    <t>National Sexual Assault Awareness and Prevention Month, 2025</t>
  </si>
  <si>
    <t>90 FR 15207</t>
  </si>
  <si>
    <t xml:space="preserve"> 2025-06161</t>
  </si>
  <si>
    <t>https://www.federalregister.gov/documents/2025/04/09/2025-06161/national-sexual-assault-awareness-and-prevention-month-2025</t>
  </si>
  <si>
    <t>https://www.govinfo.gov/content/pkg/FR-2025-04-09/pdf/2025-06161.pdf</t>
  </si>
  <si>
    <t>Guaranteeing the States Protection Against Invasion</t>
  </si>
  <si>
    <t>90 FR 8333</t>
  </si>
  <si>
    <t xml:space="preserve"> 2025-01951</t>
  </si>
  <si>
    <t>https://www.federalregister.gov/documents/2025/01/29/2025-01951/guaranteeing-the-states-protection-against-invasion</t>
  </si>
  <si>
    <t>https://www.govinfo.gov/content/pkg/FR-2025-01-29/pdf/2025-01951.pdf</t>
  </si>
  <si>
    <t>Declaring a National Emergency at the Southern Border of the United States</t>
  </si>
  <si>
    <t>90 FR 8327</t>
  </si>
  <si>
    <t xml:space="preserve"> 2025-01948</t>
  </si>
  <si>
    <t>https://www.federalregister.gov/documents/2025/01/29/2025-01948/declaring-a-national-emergency-at-the-southern-border-of-the-united-states</t>
  </si>
  <si>
    <t>https://www.govinfo.gov/content/pkg/FR-2025-01-29/pdf/2025-01948.pdf</t>
  </si>
  <si>
    <t>Establishment of the S√°tt√≠tla Highlands National Monument</t>
  </si>
  <si>
    <t>90 FR 6727</t>
  </si>
  <si>
    <t xml:space="preserve"> 2025-01443</t>
  </si>
  <si>
    <t>https://www.federalregister.gov/documents/2025/01/17/2025-01443/establishment-of-the-stttla-highlands-national-monument</t>
  </si>
  <si>
    <t>https://www.govinfo.gov/content/pkg/FR-2025-01-17/pdf/2025-01443.pdf</t>
  </si>
  <si>
    <t>Establishment of the Chuckwalla National Monument</t>
  </si>
  <si>
    <t>90 FR 6715</t>
  </si>
  <si>
    <t xml:space="preserve"> 2025-01441</t>
  </si>
  <si>
    <t>https://www.federalregister.gov/documents/2025/01/17/2025-01441/establishment-of-the-chuckwalla-national-monument</t>
  </si>
  <si>
    <t>https://www.govinfo.gov/content/pkg/FR-2025-01-17/pdf/2025-01441.pdf</t>
  </si>
  <si>
    <t>National Stalking Awareness Month, 2025</t>
  </si>
  <si>
    <t>90 FR 1027</t>
  </si>
  <si>
    <t xml:space="preserve"> 2025-00228</t>
  </si>
  <si>
    <t>https://www.federalregister.gov/documents/2025/01/07/2025-00228/national-stalking-awareness-month-2025</t>
  </si>
  <si>
    <t>https://www.govinfo.gov/content/pkg/FR-2025-01-07/pdf/2025-00228.pdf</t>
  </si>
  <si>
    <t>Establishment of the Carlisle Federal Indian Boarding School National Monument</t>
  </si>
  <si>
    <t>89 FR 100289</t>
  </si>
  <si>
    <t xml:space="preserve"> 2024-29459</t>
  </si>
  <si>
    <t>https://www.federalregister.gov/documents/2024/12/12/2024-29459/establishment-of-the-carlisle-federal-indian-boarding-school-national-monument</t>
  </si>
  <si>
    <t>https://www.govinfo.gov/content/pkg/FR-2024-12-12/pdf/2024-29459.pdf</t>
  </si>
  <si>
    <t>International Day of Persons With Disabilities, 2024</t>
  </si>
  <si>
    <t>89 FR 96855</t>
  </si>
  <si>
    <t xml:space="preserve"> 2024-28852</t>
  </si>
  <si>
    <t>https://www.federalregister.gov/documents/2024/12/06/2024-28852/international-day-of-persons-with-disabilities-2024</t>
  </si>
  <si>
    <t>https://www.govinfo.gov/content/pkg/FR-2024-12-06/pdf/2024-28852.pdf</t>
  </si>
  <si>
    <t>World AIDS Day, 2024</t>
  </si>
  <si>
    <t>89 FR 96515</t>
  </si>
  <si>
    <t xml:space="preserve"> 2024-28714</t>
  </si>
  <si>
    <t>https://www.federalregister.gov/documents/2024/12/05/2024-28714/world-aids-day-2024</t>
  </si>
  <si>
    <t>https://www.govinfo.gov/content/pkg/FR-2024-12-05/pdf/2024-28714.pdf</t>
  </si>
  <si>
    <t>National Rural Health Day, 2024</t>
  </si>
  <si>
    <t>89 FR 94595</t>
  </si>
  <si>
    <t xml:space="preserve"> 2024-28225</t>
  </si>
  <si>
    <t>https://www.federalregister.gov/documents/2024/11/29/2024-28225/national-rural-health-day-2024</t>
  </si>
  <si>
    <t>https://www.govinfo.gov/content/pkg/FR-2024-11-29/pdf/2024-28225.pdf</t>
  </si>
  <si>
    <t>International Conservation Day, 2024</t>
  </si>
  <si>
    <t>89 FR 93141</t>
  </si>
  <si>
    <t xml:space="preserve"> 2024-27849</t>
  </si>
  <si>
    <t>https://www.federalregister.gov/documents/2024/11/26/2024-27849/international-conservation-day-2024</t>
  </si>
  <si>
    <t>https://www.govinfo.gov/content/pkg/FR-2024-11-26/pdf/2024-27849.pdf</t>
  </si>
  <si>
    <t>National First Responders Day, 2024</t>
  </si>
  <si>
    <t>89 FR 87259</t>
  </si>
  <si>
    <t xml:space="preserve"> 2024-25590</t>
  </si>
  <si>
    <t>https://www.federalregister.gov/documents/2024/11/01/2024-25590/national-first-responders-day-2024</t>
  </si>
  <si>
    <t>https://www.govinfo.gov/content/pkg/FR-2024-11-01/pdf/2024-25590.pdf</t>
  </si>
  <si>
    <t>Fire Prevention Week, 2024</t>
  </si>
  <si>
    <t>89 FR 81815</t>
  </si>
  <si>
    <t xml:space="preserve"> 2024-23455</t>
  </si>
  <si>
    <t>https://www.federalregister.gov/documents/2024/10/09/2024-23455/fire-prevention-week-2024</t>
  </si>
  <si>
    <t>https://www.govinfo.gov/content/pkg/FR-2024-10-09/pdf/2024-23455.pdf</t>
  </si>
  <si>
    <t>National Historically Black Colleges and Universities Week, 2024</t>
  </si>
  <si>
    <t>89 FR 76393</t>
  </si>
  <si>
    <t xml:space="preserve"> 2024-21447</t>
  </si>
  <si>
    <t>https://www.federalregister.gov/documents/2024/09/18/2024-21447/national-historically-black-colleges-and-universities-week-2024</t>
  </si>
  <si>
    <t>https://www.govinfo.gov/content/pkg/FR-2024-09-18/pdf/2024-21447.pdf</t>
  </si>
  <si>
    <t>National Farm Safety and Health Week, 2024</t>
  </si>
  <si>
    <t>89 FR 76391</t>
  </si>
  <si>
    <t xml:space="preserve"> 2024-21445</t>
  </si>
  <si>
    <t>https://www.federalregister.gov/documents/2024/09/18/2024-21445/national-farm-safety-and-health-week-2024</t>
  </si>
  <si>
    <t>https://www.govinfo.gov/content/pkg/FR-2024-09-18/pdf/2024-21445.pdf</t>
  </si>
  <si>
    <t>National Preparedness Month, 2024</t>
  </si>
  <si>
    <t>89 FR 72285</t>
  </si>
  <si>
    <t xml:space="preserve"> 2024-20123</t>
  </si>
  <si>
    <t>https://www.federalregister.gov/documents/2024/09/05/2024-20123/national-preparedness-month-2024</t>
  </si>
  <si>
    <t>https://www.govinfo.gov/content/pkg/FR-2024-09-05/pdf/2024-20123.pdf</t>
  </si>
  <si>
    <t>Anniversary of the Americans With Disabilities Act, 2024</t>
  </si>
  <si>
    <t>89 FR 61005</t>
  </si>
  <si>
    <t xml:space="preserve"> 2024-16851</t>
  </si>
  <si>
    <t>https://www.federalregister.gov/documents/2024/07/30/2024-16851/anniversary-of-the-americans-with-disabilities-act-2024</t>
  </si>
  <si>
    <t>https://www.govinfo.gov/content/pkg/FR-2024-07-30/pdf/2024-16851.pdf</t>
  </si>
  <si>
    <t>World Elder Abuse Awareness Day, 2024</t>
  </si>
  <si>
    <t>89 FR 51785</t>
  </si>
  <si>
    <t xml:space="preserve"> 2024-13667</t>
  </si>
  <si>
    <t>https://www.federalregister.gov/documents/2024/06/20/2024-13667/world-elder-abuse-awareness-day-2024</t>
  </si>
  <si>
    <t>https://www.govinfo.gov/content/pkg/FR-2024-06-20/pdf/2024-13667.pdf</t>
  </si>
  <si>
    <t>National Emergency Medical Services Week, 2024</t>
  </si>
  <si>
    <t>89 FR 44903</t>
  </si>
  <si>
    <t xml:space="preserve"> 2024-11387</t>
  </si>
  <si>
    <t>https://www.federalregister.gov/documents/2024/05/22/2024-11387/national-emergency-medical-services-week-2024</t>
  </si>
  <si>
    <t>https://www.govinfo.gov/content/pkg/FR-2024-05-22/pdf/2024-11387.pdf</t>
  </si>
  <si>
    <t>National Safe Boating Week, 2024</t>
  </si>
  <si>
    <t>89 FR 44901</t>
  </si>
  <si>
    <t xml:space="preserve"> 2024-11385</t>
  </si>
  <si>
    <t>https://www.federalregister.gov/documents/2024/05/22/2024-11385/national-safe-boating-week-2024</t>
  </si>
  <si>
    <t>https://www.govinfo.gov/content/pkg/FR-2024-05-22/pdf/2024-11385.pdf</t>
  </si>
  <si>
    <t>National Defense Transportation Day and National Transportation Week, 2024</t>
  </si>
  <si>
    <t>89 FR 42329</t>
  </si>
  <si>
    <t xml:space="preserve"> 2024-10757</t>
  </si>
  <si>
    <t>https://www.federalregister.gov/documents/2024/05/15/2024-10757/national-defense-transportation-day-and-national-transportation-week-2024</t>
  </si>
  <si>
    <t>https://www.govinfo.gov/content/pkg/FR-2024-05-15/pdf/2024-10757.pdf</t>
  </si>
  <si>
    <t>National Fallen Firefighters Memorial Weekend, 2024</t>
  </si>
  <si>
    <t>89 FR 41295</t>
  </si>
  <si>
    <t xml:space="preserve"> 2024-10532</t>
  </si>
  <si>
    <t>https://www.federalregister.gov/documents/2024/05/13/2024-10532/national-fallen-firefighters-memorial-weekend-2024</t>
  </si>
  <si>
    <t>https://www.govinfo.gov/content/pkg/FR-2024-05-13/pdf/2024-10532.pdf</t>
  </si>
  <si>
    <t>National Hurricane Preparedness Week, 2024</t>
  </si>
  <si>
    <t>89 FR 41289</t>
  </si>
  <si>
    <t xml:space="preserve"> 2024-10524</t>
  </si>
  <si>
    <t>https://www.federalregister.gov/documents/2024/05/13/2024-10524/national-hurricane-preparedness-week-2024</t>
  </si>
  <si>
    <t>https://www.govinfo.gov/content/pkg/FR-2024-05-13/pdf/2024-10524.pdf</t>
  </si>
  <si>
    <t>National Building Safety Month, 2024</t>
  </si>
  <si>
    <t>89 FR 36657</t>
  </si>
  <si>
    <t xml:space="preserve"> 2024-09814</t>
  </si>
  <si>
    <t>https://www.federalregister.gov/documents/2024/05/03/2024-09814/national-building-safety-month-2024</t>
  </si>
  <si>
    <t>https://www.govinfo.gov/content/pkg/FR-2024-05-03/pdf/2024-09814.pdf</t>
  </si>
  <si>
    <t>Workers Memorial Day, 2024</t>
  </si>
  <si>
    <t>89 FR 34949</t>
  </si>
  <si>
    <t xml:space="preserve"> 2024-09552</t>
  </si>
  <si>
    <t>https://www.federalregister.gov/documents/2024/05/01/2024-09552/workers-memorial-day-2024</t>
  </si>
  <si>
    <t>https://www.govinfo.gov/content/pkg/FR-2024-05-01/pdf/2024-09552.pdf</t>
  </si>
  <si>
    <t>National Volunteer Week, 2024</t>
  </si>
  <si>
    <t>89 FR 31071</t>
  </si>
  <si>
    <t xml:space="preserve"> 2024-08910</t>
  </si>
  <si>
    <t>https://www.federalregister.gov/documents/2024/04/24/2024-08910/national-volunteer-week-2024</t>
  </si>
  <si>
    <t>https://www.govinfo.gov/content/pkg/FR-2024-04-24/pdf/2024-08910.pdf</t>
  </si>
  <si>
    <t>Transgender Day of Visibility, 2024</t>
  </si>
  <si>
    <t>89 FR 22901</t>
  </si>
  <si>
    <t xml:space="preserve"> 2024-07197</t>
  </si>
  <si>
    <t>https://www.federalregister.gov/documents/2024/04/03/2024-07197/transgender-day-of-visibility-2024</t>
  </si>
  <si>
    <t>https://www.govinfo.gov/content/pkg/FR-2024-04-03/pdf/2024-07197.pdf</t>
  </si>
  <si>
    <t>C√©sar Ch√°vez Day, 2024</t>
  </si>
  <si>
    <t>89 FR 22899</t>
  </si>
  <si>
    <t xml:space="preserve"> 2024-07196</t>
  </si>
  <si>
    <t>https://www.federalregister.gov/documents/2024/04/03/2024-07196/csar-chvez-day-2024</t>
  </si>
  <si>
    <t>https://www.govinfo.gov/content/pkg/FR-2024-04-03/pdf/2024-07196.pdf</t>
  </si>
  <si>
    <t>National Public Health Week, 2024</t>
  </si>
  <si>
    <t>89 FR 22895</t>
  </si>
  <si>
    <t xml:space="preserve"> 2024-07195</t>
  </si>
  <si>
    <t>https://www.federalregister.gov/documents/2024/04/03/2024-07195/national-public-health-week-2024</t>
  </si>
  <si>
    <t>https://www.govinfo.gov/content/pkg/FR-2024-04-03/pdf/2024-07195.pdf</t>
  </si>
  <si>
    <t>National Poison Prevention Week, 2024</t>
  </si>
  <si>
    <t>89 FR 19727</t>
  </si>
  <si>
    <t xml:space="preserve"> 2024-06024</t>
  </si>
  <si>
    <t>https://www.federalregister.gov/documents/2024/03/20/2024-06024/national-poison-prevention-week-2024</t>
  </si>
  <si>
    <t>https://www.govinfo.gov/content/pkg/FR-2024-03-20/pdf/2024-06024.pdf</t>
  </si>
  <si>
    <t>Women's History Month, 2024</t>
  </si>
  <si>
    <t>89 FR 15939</t>
  </si>
  <si>
    <t xml:space="preserve"> 2024-04819</t>
  </si>
  <si>
    <t>https://www.federalregister.gov/documents/2024/03/05/2024-04819/womens-history-month-2024</t>
  </si>
  <si>
    <t>https://www.govinfo.gov/content/pkg/FR-2024-03-05/pdf/2024-04819.pdf</t>
  </si>
  <si>
    <t>National Stalking Awareness Month, 2024</t>
  </si>
  <si>
    <t>89 FR 447</t>
  </si>
  <si>
    <t xml:space="preserve"> 2024-00061</t>
  </si>
  <si>
    <t>https://www.federalregister.gov/documents/2024/01/04/2024-00061/national-stalking-awareness-month-2024</t>
  </si>
  <si>
    <t>https://www.govinfo.gov/content/pkg/FR-2024-01-04/pdf/2024-00061.pdf</t>
  </si>
  <si>
    <t>World AIDS Day, 2023</t>
  </si>
  <si>
    <t>88 FR 84681</t>
  </si>
  <si>
    <t xml:space="preserve"> 2023-26841</t>
  </si>
  <si>
    <t>https://www.federalregister.gov/documents/2023/12/05/2023-26841/world-aids-day-2023</t>
  </si>
  <si>
    <t>https://www.govinfo.gov/content/pkg/FR-2023-12-05/pdf/2023-26841.pdf</t>
  </si>
  <si>
    <t>National Impaired Driving Prevention Month, 2023</t>
  </si>
  <si>
    <t>88 FR 84679</t>
  </si>
  <si>
    <t xml:space="preserve"> 2023-26840</t>
  </si>
  <si>
    <t>https://www.federalregister.gov/documents/2023/12/05/2023-26840/national-impaired-driving-prevention-month-2023</t>
  </si>
  <si>
    <t>https://www.govinfo.gov/content/pkg/FR-2023-12-05/pdf/2023-26840.pdf</t>
  </si>
  <si>
    <t>National Rural Health Day, 2023</t>
  </si>
  <si>
    <t>88 FR 80551</t>
  </si>
  <si>
    <t xml:space="preserve"> 2023-25743</t>
  </si>
  <si>
    <t>https://www.federalregister.gov/documents/2023/11/20/2023-25743/national-rural-health-day-2023</t>
  </si>
  <si>
    <t>https://www.govinfo.gov/content/pkg/FR-2023-11-20/pdf/2023-25743.pdf</t>
  </si>
  <si>
    <t>National First Responders Day, 2023</t>
  </si>
  <si>
    <t>88 FR 74877</t>
  </si>
  <si>
    <t xml:space="preserve"> 2023-24246</t>
  </si>
  <si>
    <t>https://www.federalregister.gov/documents/2023/11/01/2023-24246/national-first-responders-day-2023</t>
  </si>
  <si>
    <t>https://www.govinfo.gov/content/pkg/FR-2023-11-01/pdf/2023-24246.pdf</t>
  </si>
  <si>
    <t>Fire Prevention Week, 2023</t>
  </si>
  <si>
    <t>88 FR 70565</t>
  </si>
  <si>
    <t xml:space="preserve"> 2023-22663</t>
  </si>
  <si>
    <t>https://www.federalregister.gov/documents/2023/10/12/2023-22663/fire-prevention-week-2023</t>
  </si>
  <si>
    <t>https://www.govinfo.gov/content/pkg/FR-2023-10-12/pdf/2023-22663.pdf</t>
  </si>
  <si>
    <t>Child Health Day, 2023</t>
  </si>
  <si>
    <t>88 FR 68441</t>
  </si>
  <si>
    <t xml:space="preserve"> 2023-22243</t>
  </si>
  <si>
    <t>https://www.federalregister.gov/documents/2023/10/04/2023-22243/child-health-day-2023</t>
  </si>
  <si>
    <t>https://www.govinfo.gov/content/pkg/FR-2023-10-04/pdf/2023-22243.pdf</t>
  </si>
  <si>
    <t>National Farm Safety and Health Week, 2023</t>
  </si>
  <si>
    <t>88 FR 65111</t>
  </si>
  <si>
    <t xml:space="preserve"> 2023-20605</t>
  </si>
  <si>
    <t>https://www.federalregister.gov/documents/2023/09/21/2023-20605/national-farm-safety-and-health-week-2023</t>
  </si>
  <si>
    <t>https://www.govinfo.gov/content/pkg/FR-2023-09-21/pdf/2023-20605.pdf</t>
  </si>
  <si>
    <t>National Preparedness Month, 2023</t>
  </si>
  <si>
    <t>88 FR 60871</t>
  </si>
  <si>
    <t xml:space="preserve"> 2023-19328</t>
  </si>
  <si>
    <t>https://www.federalregister.gov/documents/2023/09/06/2023-19328/national-preparedness-month-2023</t>
  </si>
  <si>
    <t>https://www.govinfo.gov/content/pkg/FR-2023-09-06/pdf/2023-19328.pdf</t>
  </si>
  <si>
    <t>Establishment of the Baaj Nwaavjo I'tah Kukveni Ancestral Footprints of the Grand Canyon National Monument</t>
  </si>
  <si>
    <t>88 FR 55331</t>
  </si>
  <si>
    <t xml:space="preserve"> 2023-17628</t>
  </si>
  <si>
    <t>https://www.federalregister.gov/documents/2023/08/15/2023-17628/establishment-of-the-baaj-nwaavjo-itah-kukveni-ancestral-footprints-of-the-grand-canyon-national</t>
  </si>
  <si>
    <t>https://www.govinfo.gov/content/pkg/FR-2023-08-15/pdf/2023-17628.pdf</t>
  </si>
  <si>
    <t>Anniversary of the Americans with Disabilities Act, 2023</t>
  </si>
  <si>
    <t>88 FR 48715</t>
  </si>
  <si>
    <t xml:space="preserve"> 2023-16212</t>
  </si>
  <si>
    <t>https://www.federalregister.gov/documents/2023/07/28/2023-16212/anniversary-of-the-americans-with-disabilities-act-2023</t>
  </si>
  <si>
    <t>https://www.govinfo.gov/content/pkg/FR-2023-07-28/pdf/2023-16212.pdf</t>
  </si>
  <si>
    <t>World Elder Abuse Awareness Day, 2023</t>
  </si>
  <si>
    <t>88 FR 39765</t>
  </si>
  <si>
    <t xml:space="preserve"> 2023-13170</t>
  </si>
  <si>
    <t>https://www.federalregister.gov/documents/2023/06/20/2023-13170/world-elder-abuse-awareness-day-2023</t>
  </si>
  <si>
    <t>https://www.govinfo.gov/content/pkg/FR-2023-06-20/pdf/2023-13170.pdf</t>
  </si>
  <si>
    <t>National Homeownership Month, 2023</t>
  </si>
  <si>
    <t>88 FR 36453</t>
  </si>
  <si>
    <t xml:space="preserve"> 2023-12060</t>
  </si>
  <si>
    <t>https://www.federalregister.gov/documents/2023/06/05/2023-12060/national-homeownership-month-2023</t>
  </si>
  <si>
    <t>https://www.govinfo.gov/content/pkg/FR-2023-06-05/pdf/2023-12060.pdf</t>
  </si>
  <si>
    <t>Emergency Medical Services Week, 2023</t>
  </si>
  <si>
    <t>88 FR 33525</t>
  </si>
  <si>
    <t xml:space="preserve"> 2023-11202</t>
  </si>
  <si>
    <t>https://www.federalregister.gov/documents/2023/05/24/2023-11202/emergency-medical-services-week-2023</t>
  </si>
  <si>
    <t>https://www.govinfo.gov/content/pkg/FR-2023-05-24/pdf/2023-11202.pdf</t>
  </si>
  <si>
    <t>National Safe Boating Week, 2023</t>
  </si>
  <si>
    <t>88 FR 33523</t>
  </si>
  <si>
    <t xml:space="preserve"> 2023-11194</t>
  </si>
  <si>
    <t>https://www.federalregister.gov/documents/2023/05/24/2023-11194/national-safe-boating-week-2023</t>
  </si>
  <si>
    <t>https://www.govinfo.gov/content/pkg/FR-2023-05-24/pdf/2023-11194.pdf</t>
  </si>
  <si>
    <t>National Women's Health Week, 2023</t>
  </si>
  <si>
    <t>88 FR 31457</t>
  </si>
  <si>
    <t xml:space="preserve"> 2023-10663</t>
  </si>
  <si>
    <t>https://www.federalregister.gov/documents/2023/05/17/2023-10663/national-womens-health-week-2023</t>
  </si>
  <si>
    <t>https://www.govinfo.gov/content/pkg/FR-2023-05-17/pdf/2023-10663.pdf</t>
  </si>
  <si>
    <t>National Hurricane Preparedness Week, 2023</t>
  </si>
  <si>
    <t>88 FR 27675</t>
  </si>
  <si>
    <t xml:space="preserve"> 2023-09538</t>
  </si>
  <si>
    <t>https://www.federalregister.gov/documents/2023/05/03/2023-09538/national-hurricane-preparedness-week-2023</t>
  </si>
  <si>
    <t>https://www.govinfo.gov/content/pkg/FR-2023-05-03/pdf/2023-09538.pdf</t>
  </si>
  <si>
    <t>National Building Safety Month, 2023</t>
  </si>
  <si>
    <t>88 FR 27661</t>
  </si>
  <si>
    <t xml:space="preserve"> 2023-09527</t>
  </si>
  <si>
    <t>https://www.federalregister.gov/documents/2023/05/03/2023-09527/national-building-safety-month-2023</t>
  </si>
  <si>
    <t>https://www.govinfo.gov/content/pkg/FR-2023-05-03/pdf/2023-09527.pdf</t>
  </si>
  <si>
    <t>National Public Health Week, 2023</t>
  </si>
  <si>
    <t>88 FR 20375</t>
  </si>
  <si>
    <t xml:space="preserve"> 2023-07316</t>
  </si>
  <si>
    <t>https://www.federalregister.gov/documents/2023/04/05/2023-07316/national-public-health-week-2023</t>
  </si>
  <si>
    <t>https://www.govinfo.gov/content/pkg/FR-2023-04-05/pdf/2023-07316.pdf</t>
  </si>
  <si>
    <t>Establishment of the Castner Range National Monument</t>
  </si>
  <si>
    <t>88 FR 17999</t>
  </si>
  <si>
    <t xml:space="preserve"> 2023-06401</t>
  </si>
  <si>
    <t>https://www.federalregister.gov/documents/2023/03/27/2023-06401/establishment-of-the-castner-range-national-monument</t>
  </si>
  <si>
    <t>https://www.govinfo.gov/content/pkg/FR-2023-03-27/pdf/2023-06401.pdf</t>
  </si>
  <si>
    <t>Establishment of the Avi Kwa Ame National Monument</t>
  </si>
  <si>
    <t>88 FR 17987</t>
  </si>
  <si>
    <t xml:space="preserve"> 2023-06387</t>
  </si>
  <si>
    <t>https://www.federalregister.gov/documents/2023/03/27/2023-06387/establishment-of-the-avi-kwa-ame-national-monument</t>
  </si>
  <si>
    <t>https://www.govinfo.gov/content/pkg/FR-2023-03-27/pdf/2023-06387.pdf</t>
  </si>
  <si>
    <t>National Poison Prevention Week, 2023</t>
  </si>
  <si>
    <t>88 FR 17143</t>
  </si>
  <si>
    <t xml:space="preserve"> 2023-05989</t>
  </si>
  <si>
    <t>https://www.federalregister.gov/documents/2023/03/22/2023-05989/national-poison-prevention-week-2023</t>
  </si>
  <si>
    <t>https://www.govinfo.gov/content/pkg/FR-2023-03-22/pdf/2023-05989.pdf</t>
  </si>
  <si>
    <t>Women's History Month, 2023</t>
  </si>
  <si>
    <t>88 FR 13297</t>
  </si>
  <si>
    <t xml:space="preserve"> 2023-04547</t>
  </si>
  <si>
    <t>https://www.federalregister.gov/documents/2023/03/03/2023-04547/womens-history-month-2023</t>
  </si>
  <si>
    <t>https://www.govinfo.gov/content/pkg/FR-2023-03-03/pdf/2023-04547.pdf</t>
  </si>
  <si>
    <t>American Red Cross Month, 2023</t>
  </si>
  <si>
    <t>88 FR 13291</t>
  </si>
  <si>
    <t xml:space="preserve"> 2023-04543</t>
  </si>
  <si>
    <t>https://www.federalregister.gov/documents/2023/03/03/2023-04543/american-red-cross-month-2023</t>
  </si>
  <si>
    <t>https://www.govinfo.gov/content/pkg/FR-2023-03-03/pdf/2023-04543.pdf</t>
  </si>
  <si>
    <t>50th Anniversary of the Roe v. Wade Decision</t>
  </si>
  <si>
    <t>88 FR 4719</t>
  </si>
  <si>
    <t xml:space="preserve"> 2023-01599</t>
  </si>
  <si>
    <t>https://www.federalregister.gov/documents/2023/01/25/2023-01599/50th-anniversary-of-the-roe-v-wade-decision</t>
  </si>
  <si>
    <t>https://www.govinfo.gov/content/pkg/FR-2023-01-25/pdf/2023-01599.pdf</t>
  </si>
  <si>
    <t>National Stalking Awareness Month, 2023</t>
  </si>
  <si>
    <t>88 FR 743</t>
  </si>
  <si>
    <t xml:space="preserve"> 2023-00094</t>
  </si>
  <si>
    <t>https://www.federalregister.gov/documents/2023/01/05/2023-00094/national-stalking-awareness-month-2023</t>
  </si>
  <si>
    <t>https://www.govinfo.gov/content/pkg/FR-2023-01-05/pdf/2023-00094.pdf</t>
  </si>
  <si>
    <t>World AIDS Day, 2022</t>
  </si>
  <si>
    <t>87 FR 74491</t>
  </si>
  <si>
    <t xml:space="preserve"> 2022-26606</t>
  </si>
  <si>
    <t>https://www.federalregister.gov/documents/2022/12/06/2022-26606/world-aids-day-2022</t>
  </si>
  <si>
    <t>https://www.govinfo.gov/content/pkg/FR-2022-12-06/pdf/2022-26606.pdf</t>
  </si>
  <si>
    <t>National Impaired Driving Prevention Month, 2022</t>
  </si>
  <si>
    <t>87 FR 74489</t>
  </si>
  <si>
    <t xml:space="preserve"> 2022-26605</t>
  </si>
  <si>
    <t>https://www.federalregister.gov/documents/2022/12/06/2022-26605/national-impaired-driving-prevention-month-2022</t>
  </si>
  <si>
    <t>https://www.govinfo.gov/content/pkg/FR-2022-12-06/pdf/2022-26605.pdf</t>
  </si>
  <si>
    <t>National Rural Health Day, 2022</t>
  </si>
  <si>
    <t>87 FR 70701</t>
  </si>
  <si>
    <t xml:space="preserve"> 2022-25451</t>
  </si>
  <si>
    <t>https://www.federalregister.gov/documents/2022/11/21/2022-25451/national-rural-health-day-2022</t>
  </si>
  <si>
    <t>https://www.govinfo.gov/content/pkg/FR-2022-11-21/pdf/2022-25451.pdf</t>
  </si>
  <si>
    <t>National Entrepreneurship Month, 2022</t>
  </si>
  <si>
    <t>87 FR 66525</t>
  </si>
  <si>
    <t xml:space="preserve"> 2022-24165</t>
  </si>
  <si>
    <t>https://www.federalregister.gov/documents/2022/11/03/2022-24165/national-entrepreneurship-month-2022</t>
  </si>
  <si>
    <t>https://www.govinfo.gov/content/pkg/FR-2022-11-03/pdf/2022-24165.pdf</t>
  </si>
  <si>
    <t>Critical Infrastructure Security and Resilience Month, 2022</t>
  </si>
  <si>
    <t>87 FR 66515</t>
  </si>
  <si>
    <t xml:space="preserve"> 2022-24148</t>
  </si>
  <si>
    <t>https://www.federalregister.gov/documents/2022/11/03/2022-24148/critical-infrastructure-security-and-resilience-month-2022</t>
  </si>
  <si>
    <t>https://www.govinfo.gov/content/pkg/FR-2022-11-03/pdf/2022-24148.pdf</t>
  </si>
  <si>
    <t>National First Responders Day, 2022</t>
  </si>
  <si>
    <t>87 FR 65649</t>
  </si>
  <si>
    <t xml:space="preserve"> 2022-23853</t>
  </si>
  <si>
    <t>https://www.federalregister.gov/documents/2022/11/01/2022-23853/national-first-responders-day-2022</t>
  </si>
  <si>
    <t>https://www.govinfo.gov/content/pkg/FR-2022-11-01/pdf/2022-23853.pdf</t>
  </si>
  <si>
    <t>United Nations Day, 2022</t>
  </si>
  <si>
    <t>87 FR 64683</t>
  </si>
  <si>
    <t xml:space="preserve"> 2022-23432</t>
  </si>
  <si>
    <t>https://www.federalregister.gov/documents/2022/10/26/2022-23432/united-nations-day-2022</t>
  </si>
  <si>
    <t>https://www.govinfo.gov/content/pkg/FR-2022-10-26/pdf/2022-23432.pdf</t>
  </si>
  <si>
    <t>Establishment of the Camp Hale-Continental Divide National Monument</t>
  </si>
  <si>
    <t>87 FR 63381</t>
  </si>
  <si>
    <t xml:space="preserve"> 2022-22810</t>
  </si>
  <si>
    <t>https://www.federalregister.gov/documents/2022/10/19/2022-22810/establishment-of-the-camp-hale-continental-divide-national-monument</t>
  </si>
  <si>
    <t>https://www.govinfo.gov/content/pkg/FR-2022-10-19/pdf/2022-22810.pdf</t>
  </si>
  <si>
    <t>National School Lunch Week, 2022</t>
  </si>
  <si>
    <t>87 FR 61951</t>
  </si>
  <si>
    <t xml:space="preserve"> 2022-22406</t>
  </si>
  <si>
    <t>https://www.federalregister.gov/documents/2022/10/13/2022-22406/national-school-lunch-week-2022</t>
  </si>
  <si>
    <t>https://www.govinfo.gov/content/pkg/FR-2022-10-13/pdf/2022-22406.pdf</t>
  </si>
  <si>
    <t>Fire Prevention Week, 2022</t>
  </si>
  <si>
    <t>87 FR 61949</t>
  </si>
  <si>
    <t xml:space="preserve"> 2022-22405</t>
  </si>
  <si>
    <t>https://www.federalregister.gov/documents/2022/10/13/2022-22405/fire-prevention-week-2022</t>
  </si>
  <si>
    <t>https://www.govinfo.gov/content/pkg/FR-2022-10-13/pdf/2022-22405.pdf</t>
  </si>
  <si>
    <t>Child Health Day, 2022</t>
  </si>
  <si>
    <t>87 FR 60263</t>
  </si>
  <si>
    <t xml:space="preserve"> 2022-21790</t>
  </si>
  <si>
    <t>https://www.federalregister.gov/documents/2022/10/05/2022-21790/child-health-day-2022</t>
  </si>
  <si>
    <t>https://www.govinfo.gov/content/pkg/FR-2022-10-05/pdf/2022-21790.pdf</t>
  </si>
  <si>
    <t>National Historically Black Colleges and Universities Week, 2022</t>
  </si>
  <si>
    <t>87 FR 57567</t>
  </si>
  <si>
    <t xml:space="preserve"> 2022-20581</t>
  </si>
  <si>
    <t>https://www.federalregister.gov/documents/2022/09/21/2022-20581/national-historically-black-colleges-and-universities-week-2022</t>
  </si>
  <si>
    <t>https://www.govinfo.gov/content/pkg/FR-2022-09-21/pdf/2022-20581.pdf</t>
  </si>
  <si>
    <t>National Farm Safety and Health Week, 2022</t>
  </si>
  <si>
    <t>87 FR 57565</t>
  </si>
  <si>
    <t xml:space="preserve"> 2022-20580</t>
  </si>
  <si>
    <t>https://www.federalregister.gov/documents/2022/09/21/2022-20580/national-farm-safety-and-health-week-2022</t>
  </si>
  <si>
    <t>https://www.govinfo.gov/content/pkg/FR-2022-09-21/pdf/2022-20580.pdf</t>
  </si>
  <si>
    <t>National Hispanic Heritage Month, 2022</t>
  </si>
  <si>
    <t>87 FR 57137</t>
  </si>
  <si>
    <t xml:space="preserve"> 2022-20325</t>
  </si>
  <si>
    <t>https://www.federalregister.gov/documents/2022/09/19/2022-20325/national-hispanic-heritage-month-2022</t>
  </si>
  <si>
    <t>https://www.govinfo.gov/content/pkg/FR-2022-09-19/pdf/2022-20325.pdf</t>
  </si>
  <si>
    <t>National Hispanic-Serving Institutions Week, 2022</t>
  </si>
  <si>
    <t>87 FR 56241</t>
  </si>
  <si>
    <t xml:space="preserve"> 2022-20004</t>
  </si>
  <si>
    <t>https://www.federalregister.gov/documents/2022/09/14/2022-20004/national-hispanic-serving-institutions-week-2022</t>
  </si>
  <si>
    <t>https://www.govinfo.gov/content/pkg/FR-2022-09-14/pdf/2022-20004.pdf</t>
  </si>
  <si>
    <t>National Preparedness Month, 2022</t>
  </si>
  <si>
    <t>87 FR 54301</t>
  </si>
  <si>
    <t xml:space="preserve"> 2022-19296</t>
  </si>
  <si>
    <t>https://www.federalregister.gov/documents/2022/09/06/2022-19296/national-preparedness-month-2022</t>
  </si>
  <si>
    <t>https://www.govinfo.gov/content/pkg/FR-2022-09-06/pdf/2022-19296.pdf</t>
  </si>
  <si>
    <t>Declaration of Emergency and Authorization for Temporary Extensions of Time and Duty-Free Importation of Solar Cells and Modules From Southeast Asia</t>
  </si>
  <si>
    <t>87 FR 35067</t>
  </si>
  <si>
    <t xml:space="preserve"> 2022-12578</t>
  </si>
  <si>
    <t>https://www.federalregister.gov/documents/2022/06/09/2022-12578/declaration-of-emergency-and-authorization-for-temporary-extensions-of-time-and-duty-free</t>
  </si>
  <si>
    <t>https://www.govinfo.gov/content/pkg/FR-2022-06-09/pdf/2022-12578.pdf</t>
  </si>
  <si>
    <t>Emergency Medical Services Week, 2022</t>
  </si>
  <si>
    <t>87 FR 30385</t>
  </si>
  <si>
    <t xml:space="preserve"> 2022-10879</t>
  </si>
  <si>
    <t>https://www.federalregister.gov/documents/2022/05/19/2022-10879/emergency-medical-services-week-2022</t>
  </si>
  <si>
    <t>https://www.govinfo.gov/content/pkg/FR-2022-05-19/pdf/2022-10879.pdf</t>
  </si>
  <si>
    <t>National Small Business Week, 2022</t>
  </si>
  <si>
    <t>87 FR 26667</t>
  </si>
  <si>
    <t xml:space="preserve"> 2022-09764</t>
  </si>
  <si>
    <t>https://www.federalregister.gov/documents/2022/05/05/2022-09764/national-small-business-week-2022</t>
  </si>
  <si>
    <t>https://www.govinfo.gov/content/pkg/FR-2022-05-05/pdf/2022-09764.pdf</t>
  </si>
  <si>
    <t>National Hurricane Preparedness Week, 2022</t>
  </si>
  <si>
    <t>87 FR 26665</t>
  </si>
  <si>
    <t xml:space="preserve"> 2022-09763</t>
  </si>
  <si>
    <t>https://www.federalregister.gov/documents/2022/05/05/2022-09763/national-hurricane-preparedness-week-2022</t>
  </si>
  <si>
    <t>https://www.govinfo.gov/content/pkg/FR-2022-05-05/pdf/2022-09763.pdf</t>
  </si>
  <si>
    <t>National Mental Health Awareness Month, 2022</t>
  </si>
  <si>
    <t>87 FR 26659</t>
  </si>
  <si>
    <t xml:space="preserve"> 2022-09760</t>
  </si>
  <si>
    <t>https://www.federalregister.gov/documents/2022/05/05/2022-09760/national-mental-health-awareness-month-2022</t>
  </si>
  <si>
    <t>https://www.govinfo.gov/content/pkg/FR-2022-05-05/pdf/2022-09760.pdf</t>
  </si>
  <si>
    <t>Declaration of National Emergency and Invocation of Emergency Authority Relating to the Regulation of the Anchorage and Movement of Russian-Affiliated Vessels to United States Ports</t>
  </si>
  <si>
    <t>87 FR 24265</t>
  </si>
  <si>
    <t xml:space="preserve"> 2022-08872</t>
  </si>
  <si>
    <t>https://www.federalregister.gov/documents/2022/04/22/2022-08872/declaration-of-national-emergency-and-invocation-of-emergency-authority-relating-to-the-regulation</t>
  </si>
  <si>
    <t>https://www.govinfo.gov/content/pkg/FR-2022-04-22/pdf/2022-08872.pdf</t>
  </si>
  <si>
    <t>National Poison Prevention Week, 2022</t>
  </si>
  <si>
    <t>87 FR 16369</t>
  </si>
  <si>
    <t xml:space="preserve"> 2022-06248</t>
  </si>
  <si>
    <t>https://www.federalregister.gov/documents/2022/03/23/2022-06248/national-poison-prevention-week-2022</t>
  </si>
  <si>
    <t>https://www.govinfo.gov/content/pkg/FR-2022-03-23/pdf/2022-06248.pdf</t>
  </si>
  <si>
    <t>American Red Cross Month, 2022</t>
  </si>
  <si>
    <t>87 FR 11923</t>
  </si>
  <si>
    <t xml:space="preserve"> 2022-04610</t>
  </si>
  <si>
    <t>https://www.federalregister.gov/documents/2022/03/03/2022-04610/american-red-cross-month-2022</t>
  </si>
  <si>
    <t>https://www.govinfo.gov/content/pkg/FR-2022-03-03/pdf/2022-04610.pdf</t>
  </si>
  <si>
    <t>World AIDS Day, 2021</t>
  </si>
  <si>
    <t>86 FR 68869</t>
  </si>
  <si>
    <t xml:space="preserve"> 2021-26458</t>
  </si>
  <si>
    <t>https://www.federalregister.gov/documents/2021/12/03/2021-26458/world-aids-day-2021</t>
  </si>
  <si>
    <t>https://www.govinfo.gov/content/pkg/FR-2021-12-03/pdf/2021-26458.pdf</t>
  </si>
  <si>
    <t>Suspension of Entry as Immigrants and Nonimmigrants of Certain Additional Persons Who Pose a Risk of Transmitting Coronavirus Disease 2019</t>
  </si>
  <si>
    <t>86 FR 68385</t>
  </si>
  <si>
    <t xml:space="preserve"> 2021-26253</t>
  </si>
  <si>
    <t>https://www.federalregister.gov/documents/2021/12/01/2021-26253/suspension-of-entry-as-immigrants-and-nonimmigrants-of-certain-additional-persons-who-pose-a-risk-of</t>
  </si>
  <si>
    <t>https://www.govinfo.gov/content/pkg/FR-2021-12-01/pdf/2021-26253.pdf</t>
  </si>
  <si>
    <t>National Rural Health Day, 2021</t>
  </si>
  <si>
    <t>86 FR 66153</t>
  </si>
  <si>
    <t xml:space="preserve"> 2021-25603</t>
  </si>
  <si>
    <t>https://www.federalregister.gov/documents/2021/11/22/2021-25603/national-rural-health-day-2021</t>
  </si>
  <si>
    <t>https://www.govinfo.gov/content/pkg/FR-2021-11-22/pdf/2021-25603.pdf</t>
  </si>
  <si>
    <t>National College Application Month, 2021</t>
  </si>
  <si>
    <t>86 FR 60537</t>
  </si>
  <si>
    <t xml:space="preserve"> 2021-24116</t>
  </si>
  <si>
    <t>https://www.federalregister.gov/documents/2021/11/03/2021-24116/national-college-application-month-2021</t>
  </si>
  <si>
    <t>https://www.govinfo.gov/content/pkg/FR-2021-11-03/pdf/2021-24116.pdf</t>
  </si>
  <si>
    <t>Advancing the Safe Resumption of Global Travel During the COVID-19 Pandemic</t>
  </si>
  <si>
    <t>86 FR 59603</t>
  </si>
  <si>
    <t xml:space="preserve"> 2021-23645</t>
  </si>
  <si>
    <t>https://www.federalregister.gov/documents/2021/10/28/2021-23645/advancing-the-safe-resumption-of-global-travel-during-the-covid-19-pandemic</t>
  </si>
  <si>
    <t>https://www.govinfo.gov/content/pkg/FR-2021-10-28/pdf/2021-23645.pdf</t>
  </si>
  <si>
    <t>Grand Staircase-Escalante National Monument</t>
  </si>
  <si>
    <t>86 FR 57335</t>
  </si>
  <si>
    <t xml:space="preserve"> 2021-22673</t>
  </si>
  <si>
    <t>https://www.federalregister.gov/documents/2021/10/15/2021-22673/grand-staircase-escalante-national-monument</t>
  </si>
  <si>
    <t>https://www.govinfo.gov/content/pkg/FR-2021-10-15/pdf/2021-22673.pdf</t>
  </si>
  <si>
    <t>International Day of the Girl, 2021</t>
  </si>
  <si>
    <t>86 FR 57309</t>
  </si>
  <si>
    <t xml:space="preserve"> 2021-22584</t>
  </si>
  <si>
    <t>https://www.federalregister.gov/documents/2021/10/14/2021-22584/international-day-of-the-girl-2021</t>
  </si>
  <si>
    <t>https://www.govinfo.gov/content/pkg/FR-2021-10-14/pdf/2021-22584.pdf</t>
  </si>
  <si>
    <t>National School Lunch Week, 2021</t>
  </si>
  <si>
    <t>86 FR 57003</t>
  </si>
  <si>
    <t xml:space="preserve"> 2021-22511</t>
  </si>
  <si>
    <t>https://www.federalregister.gov/documents/2021/10/14/2021-22511/national-school-lunch-week-2021</t>
  </si>
  <si>
    <t>https://www.govinfo.gov/content/pkg/FR-2021-10-14/pdf/2021-22511.pdf</t>
  </si>
  <si>
    <t>Child Health Day, 2021</t>
  </si>
  <si>
    <t>86 FR 55473</t>
  </si>
  <si>
    <t xml:space="preserve"> 2021-21956</t>
  </si>
  <si>
    <t>https://www.federalregister.gov/documents/2021/10/06/2021-21956/child-health-day-2021</t>
  </si>
  <si>
    <t>https://www.govinfo.gov/content/pkg/FR-2021-10-06/pdf/2021-21956.pdf</t>
  </si>
  <si>
    <t>Patriot Day and National Day of Service and Remembrance, 2021</t>
  </si>
  <si>
    <t>86 FR 51261</t>
  </si>
  <si>
    <t xml:space="preserve"> 2021-20036</t>
  </si>
  <si>
    <t>https://www.federalregister.gov/documents/2021/09/15/2021-20036/patriot-day-and-national-day-of-service-and-remembrance-2021</t>
  </si>
  <si>
    <t>https://www.govinfo.gov/content/pkg/FR-2021-09-15/pdf/2021-20036.pdf</t>
  </si>
  <si>
    <t>World Suicide Prevention Day, 2021</t>
  </si>
  <si>
    <t>86 FR 50983</t>
  </si>
  <si>
    <t xml:space="preserve"> 2021-19923</t>
  </si>
  <si>
    <t>https://www.federalregister.gov/documents/2021/09/14/2021-19923/world-suicide-prevention-day-2021</t>
  </si>
  <si>
    <t>https://www.govinfo.gov/content/pkg/FR-2021-09-14/pdf/2021-19923.pdf</t>
  </si>
  <si>
    <t>National Preparedness Month, 2021</t>
  </si>
  <si>
    <t>86 FR 49893</t>
  </si>
  <si>
    <t xml:space="preserve"> 2021-19325</t>
  </si>
  <si>
    <t>https://www.federalregister.gov/documents/2021/09/03/2021-19325/national-preparedness-month-2021</t>
  </si>
  <si>
    <t>https://www.govinfo.gov/content/pkg/FR-2021-09-03/pdf/2021-19325.pdf</t>
  </si>
  <si>
    <t>National Safe Boating Week, 2021</t>
  </si>
  <si>
    <t>86 FR 28687</t>
  </si>
  <si>
    <t xml:space="preserve"> 2021-11457</t>
  </si>
  <si>
    <t>https://www.federalregister.gov/documents/2021/05/28/2021-11457/national-safe-boating-week-2021</t>
  </si>
  <si>
    <t>https://www.govinfo.gov/content/pkg/FR-2021-05-28/pdf/2021-11457.pdf</t>
  </si>
  <si>
    <t>Emergency Medical Services Week, 2021</t>
  </si>
  <si>
    <t>86 FR 27019</t>
  </si>
  <si>
    <t xml:space="preserve"> 2021-10688</t>
  </si>
  <si>
    <t>https://www.federalregister.gov/documents/2021/05/19/2021-10688/emergency-medical-services-week-2021</t>
  </si>
  <si>
    <t>https://www.govinfo.gov/content/pkg/FR-2021-05-19/pdf/2021-10688.pdf</t>
  </si>
  <si>
    <t>Peace Officers Memorial Day and Police Week, 2021</t>
  </si>
  <si>
    <t>86 FR 26345</t>
  </si>
  <si>
    <t xml:space="preserve"> 2021-10306</t>
  </si>
  <si>
    <t>https://www.federalregister.gov/documents/2021/05/13/2021-10306/peace-officers-memorial-day-and-police-week-2021</t>
  </si>
  <si>
    <t>https://www.govinfo.gov/content/pkg/FR-2021-05-13/pdf/2021-10306.pdf</t>
  </si>
  <si>
    <t>National Hurricane Preparedness Week, 2021</t>
  </si>
  <si>
    <t>86 FR 25943</t>
  </si>
  <si>
    <t xml:space="preserve"> 2021-10128</t>
  </si>
  <si>
    <t>https://www.federalregister.gov/documents/2021/05/12/2021-10128/national-hurricane-preparedness-week-2021</t>
  </si>
  <si>
    <t>https://www.govinfo.gov/content/pkg/FR-2021-05-12/pdf/2021-10128.pdf</t>
  </si>
  <si>
    <t>Suspension of Entry as Nonimmigrants of Certain Additional Persons Who Pose a Risk of Transmitting Coronavirus Disease 2019</t>
  </si>
  <si>
    <t>86 FR 24297</t>
  </si>
  <si>
    <t xml:space="preserve"> 2021-09711</t>
  </si>
  <si>
    <t>https://www.federalregister.gov/documents/2021/05/06/2021-09711/suspension-of-entry-as-nonimmigrants-of-certain-additional-persons-who-pose-a-risk-of-transmitting</t>
  </si>
  <si>
    <t>https://www.govinfo.gov/content/pkg/FR-2021-05-06/pdf/2021-09711.pdf</t>
  </si>
  <si>
    <t>National Teacher Appreciation Day and National Teacher Appreciation Week, 2021</t>
  </si>
  <si>
    <t>86 FR 23855</t>
  </si>
  <si>
    <t xml:space="preserve"> 2021-09592</t>
  </si>
  <si>
    <t>https://www.federalregister.gov/documents/2021/05/05/2021-09592/national-teacher-appreciation-day-and-national-teacher-appreciation-week-2021</t>
  </si>
  <si>
    <t>https://www.govinfo.gov/content/pkg/FR-2021-05-05/pdf/2021-09592.pdf</t>
  </si>
  <si>
    <t>National Building Safety Month, 2021</t>
  </si>
  <si>
    <t>86 FR 23847</t>
  </si>
  <si>
    <t xml:space="preserve"> 2021-09572</t>
  </si>
  <si>
    <t>https://www.federalregister.gov/documents/2021/05/05/2021-09572/national-building-safety-month-2021</t>
  </si>
  <si>
    <t>https://www.govinfo.gov/content/pkg/FR-2021-05-05/pdf/2021-09572.pdf</t>
  </si>
  <si>
    <t>National Poison Prevention Week, 2021</t>
  </si>
  <si>
    <t>86 FR 15775</t>
  </si>
  <si>
    <t xml:space="preserve"> 2021-06252</t>
  </si>
  <si>
    <t>https://www.federalregister.gov/documents/2021/03/24/2021-06252/national-poison-prevention-week-2021</t>
  </si>
  <si>
    <t>https://www.govinfo.gov/content/pkg/FR-2021-03-24/pdf/2021-06252.pdf</t>
  </si>
  <si>
    <t>Women's History Month, 2021</t>
  </si>
  <si>
    <t>86 FR 12523</t>
  </si>
  <si>
    <t xml:space="preserve"> 2021-04645</t>
  </si>
  <si>
    <t>https://www.federalregister.gov/documents/2021/03/04/2021-04645/womens-history-month-2021</t>
  </si>
  <si>
    <t>https://www.govinfo.gov/content/pkg/FR-2021-03-04/pdf/2021-04645.pdf</t>
  </si>
  <si>
    <t>American Red Cross Month, 2021</t>
  </si>
  <si>
    <t>86 FR 12515</t>
  </si>
  <si>
    <t xml:space="preserve"> 2021-04639</t>
  </si>
  <si>
    <t>https://www.federalregister.gov/documents/2021/03/04/2021-04639/american-red-cross-month-2021</t>
  </si>
  <si>
    <t>https://www.govinfo.gov/content/pkg/FR-2021-03-04/pdf/2021-04639.pdf</t>
  </si>
  <si>
    <t>86 FR 7467</t>
  </si>
  <si>
    <t xml:space="preserve"> 2021-02024</t>
  </si>
  <si>
    <t>https://www.federalregister.gov/documents/2021/01/28/2021-02024/suspension-of-entry-as-immigrants-and-nonimmigrants-of-certain-additional-persons-who-pose-a-risk-of</t>
  </si>
  <si>
    <t>https://www.govinfo.gov/content/pkg/FR-2021-01-28/pdf/2021-02024.pdf</t>
  </si>
  <si>
    <t>Termination of Emergency With Respect to the Southern Border of the United States and Redirection of Funds Diverted to Border Wall Construction</t>
  </si>
  <si>
    <t>86 FR 7225</t>
  </si>
  <si>
    <t xml:space="preserve"> 2021-01922</t>
  </si>
  <si>
    <t>https://www.federalregister.gov/documents/2021/01/27/2021-01922/termination-of-emergency-with-respect-to-the-southern-border-of-the-united-states-and-redirection-of</t>
  </si>
  <si>
    <t>https://www.govinfo.gov/content/pkg/FR-2021-01-27/pdf/2021-01922.pdf</t>
  </si>
  <si>
    <t>Martin Luther King, Jr., Federal Holiday, 2021</t>
  </si>
  <si>
    <t>86 FR 6555</t>
  </si>
  <si>
    <t xml:space="preserve"> 2021-01565</t>
  </si>
  <si>
    <t>https://www.federalregister.gov/documents/2021/01/22/2021-01565/martin-luther-king-jr-federal-holiday-2021</t>
  </si>
  <si>
    <t>https://www.govinfo.gov/content/pkg/FR-2021-01-22/pdf/2021-01565.pdf</t>
  </si>
  <si>
    <t>World AIDS Day, 2020</t>
  </si>
  <si>
    <t>85 FR 78195</t>
  </si>
  <si>
    <t xml:space="preserve"> 2020-26793</t>
  </si>
  <si>
    <t>https://www.federalregister.gov/documents/2020/12/03/2020-26793/world-aids-day-2020</t>
  </si>
  <si>
    <t>https://www.govinfo.gov/content/pkg/FR-2020-12-03/pdf/2020-26793.pdf</t>
  </si>
  <si>
    <t>Critical Infrastructure Security and Resilience Month, 2020</t>
  </si>
  <si>
    <t>85 FR 70415</t>
  </si>
  <si>
    <t xml:space="preserve"> 2020-24737</t>
  </si>
  <si>
    <t>https://www.federalregister.gov/documents/2020/11/05/2020-24737/critical-infrastructure-security-and-resilience-month-2020</t>
  </si>
  <si>
    <t>https://www.govinfo.gov/content/pkg/FR-2020-11-05/pdf/2020-24737.pdf</t>
  </si>
  <si>
    <t>Child Health Day, 2020</t>
  </si>
  <si>
    <t>85 FR 63973</t>
  </si>
  <si>
    <t xml:space="preserve"> 2020-22507</t>
  </si>
  <si>
    <t>https://www.federalregister.gov/documents/2020/10/08/2020-22507/child-health-day-2020</t>
  </si>
  <si>
    <t>https://www.govinfo.gov/content/pkg/FR-2020-10-08/pdf/2020-22507.pdf</t>
  </si>
  <si>
    <t>Fire Prevention Week, 2020</t>
  </si>
  <si>
    <t>85 FR 63969</t>
  </si>
  <si>
    <t xml:space="preserve"> 2020-22498</t>
  </si>
  <si>
    <t>https://www.federalregister.gov/documents/2020/10/08/2020-22498/fire-prevention-week-2020</t>
  </si>
  <si>
    <t>https://www.govinfo.gov/content/pkg/FR-2020-10-08/pdf/2020-22498.pdf</t>
  </si>
  <si>
    <t>National Substance Abuse Prevention Month, 2020</t>
  </si>
  <si>
    <t>85 FR 62931</t>
  </si>
  <si>
    <t xml:space="preserve"> 2020-22196</t>
  </si>
  <si>
    <t>https://www.federalregister.gov/documents/2020/10/06/2020-22196/national-substance-abuse-prevention-month-2020</t>
  </si>
  <si>
    <t>https://www.govinfo.gov/content/pkg/FR-2020-10-06/pdf/2020-22196.pdf</t>
  </si>
  <si>
    <t>National Farm Safety and Health Week, 2020</t>
  </si>
  <si>
    <t>85 FR 60341</t>
  </si>
  <si>
    <t xml:space="preserve"> 2020-21378</t>
  </si>
  <si>
    <t>https://www.federalregister.gov/documents/2020/09/25/2020-21378/national-farm-safety-and-health-week-2020</t>
  </si>
  <si>
    <t>https://www.govinfo.gov/content/pkg/FR-2020-09-25/pdf/2020-21378.pdf</t>
  </si>
  <si>
    <t>National Historically Black Colleges and Universities Week, 2020</t>
  </si>
  <si>
    <t>85 FR 59647</t>
  </si>
  <si>
    <t xml:space="preserve"> 2020-21126</t>
  </si>
  <si>
    <t>https://www.federalregister.gov/documents/2020/09/23/2020-21126/national-historically-black-colleges-and-universities-week-2020</t>
  </si>
  <si>
    <t>https://www.govinfo.gov/content/pkg/FR-2020-09-23/pdf/2020-21126.pdf</t>
  </si>
  <si>
    <t>Prescription Opioid and Heroin Epidemic Awareness Week, 2020</t>
  </si>
  <si>
    <t>85 FR 59645</t>
  </si>
  <si>
    <t xml:space="preserve"> 2020-21116</t>
  </si>
  <si>
    <t>https://www.federalregister.gov/documents/2020/09/23/2020-21116/prescription-opioid-and-heroin-epidemic-awareness-week-2020</t>
  </si>
  <si>
    <t>https://www.govinfo.gov/content/pkg/FR-2020-09-23/pdf/2020-21116.pdf</t>
  </si>
  <si>
    <t>National Preparedness Month, 2020</t>
  </si>
  <si>
    <t>85 FR 55165</t>
  </si>
  <si>
    <t xml:space="preserve"> 2020-19751</t>
  </si>
  <si>
    <t>https://www.federalregister.gov/documents/2020/09/03/2020-19751/national-preparedness-month-2020</t>
  </si>
  <si>
    <t>https://www.govinfo.gov/content/pkg/FR-2020-09-03/pdf/2020-19751.pdf</t>
  </si>
  <si>
    <t>National Alcohol and Drug Addiction Recovery Month, 2020</t>
  </si>
  <si>
    <t>85 FR 55161</t>
  </si>
  <si>
    <t xml:space="preserve"> 2020-19742</t>
  </si>
  <si>
    <t>https://www.federalregister.gov/documents/2020/09/03/2020-19742/national-alcohol-and-drug-addiction-recovery-month-2020</t>
  </si>
  <si>
    <t>https://www.govinfo.gov/content/pkg/FR-2020-09-03/pdf/2020-19742.pdf</t>
  </si>
  <si>
    <t>Suspension of Entry as Immigrants and Nonimmigrants of Certain Additional Persons Who Pose a Risk of Transmitting 2019 Novel Coronavirus</t>
  </si>
  <si>
    <t>85 FR 31933</t>
  </si>
  <si>
    <t xml:space="preserve"> 2020-11616</t>
  </si>
  <si>
    <t>https://www.federalregister.gov/documents/2020/05/28/2020-11616/suspension-of-entry-as-immigrants-and-nonimmigrants-of-certain-additional-persons-who-pose-a-risk-of</t>
  </si>
  <si>
    <t>https://www.govinfo.gov/content/pkg/FR-2020-05-28/pdf/2020-11616.pdf</t>
  </si>
  <si>
    <t>Emergency Medical Services Week, 2020</t>
  </si>
  <si>
    <t>85 FR 30821</t>
  </si>
  <si>
    <t xml:space="preserve"> 2020-11054</t>
  </si>
  <si>
    <t>https://www.federalregister.gov/documents/2020/05/20/2020-11054/emergency-medical-services-week-2020</t>
  </si>
  <si>
    <t>https://www.govinfo.gov/content/pkg/FR-2020-05-20/pdf/2020-11054.pdf</t>
  </si>
  <si>
    <t>National Nurses Day, 2020</t>
  </si>
  <si>
    <t>85 FR 27907</t>
  </si>
  <si>
    <t xml:space="preserve"> 2020-10226</t>
  </si>
  <si>
    <t>https://www.federalregister.gov/documents/2020/05/11/2020-10226/national-nurses-day-2020</t>
  </si>
  <si>
    <t>https://www.govinfo.gov/content/pkg/FR-2020-05-11/pdf/2020-10226.pdf</t>
  </si>
  <si>
    <t>Public Service Recognition Week, 2020</t>
  </si>
  <si>
    <t>85 FR 27285</t>
  </si>
  <si>
    <t xml:space="preserve"> 2020-09972</t>
  </si>
  <si>
    <t>https://www.federalregister.gov/documents/2020/05/07/2020-09972/public-service-recognition-week-2020</t>
  </si>
  <si>
    <t>https://www.govinfo.gov/content/pkg/FR-2020-05-07/pdf/2020-09972.pdf</t>
  </si>
  <si>
    <t>National Hurricane Preparedness Week, 2020</t>
  </si>
  <si>
    <t>85 FR 27283</t>
  </si>
  <si>
    <t xml:space="preserve"> 2020-09970</t>
  </si>
  <si>
    <t>https://www.federalregister.gov/documents/2020/05/07/2020-09970/national-hurricane-preparedness-week-2020</t>
  </si>
  <si>
    <t>https://www.govinfo.gov/content/pkg/FR-2020-05-07/pdf/2020-09970.pdf</t>
  </si>
  <si>
    <t>National Mental Health Awareness Month, 2020</t>
  </si>
  <si>
    <t>85 FR 26825</t>
  </si>
  <si>
    <t xml:space="preserve"> 2020-09737</t>
  </si>
  <si>
    <t>https://www.federalregister.gov/documents/2020/05/05/2020-09737/national-mental-health-awareness-month-2020</t>
  </si>
  <si>
    <t>https://www.govinfo.gov/content/pkg/FR-2020-05-05/pdf/2020-09737.pdf</t>
  </si>
  <si>
    <t>World Intellectual Property Day, 2020</t>
  </si>
  <si>
    <t>85 FR 23891</t>
  </si>
  <si>
    <t xml:space="preserve"> 2020-09263</t>
  </si>
  <si>
    <t>https://www.federalregister.gov/documents/2020/04/29/2020-09263/world-intellectual-property-day-2020</t>
  </si>
  <si>
    <t>https://www.govinfo.gov/content/pkg/FR-2020-04-29/pdf/2020-09263.pdf</t>
  </si>
  <si>
    <t>Suspension of Entry of Immigrants Who Present a Risk to the United States Labor Market During the Economic Recovery Following the 2019 Novel Coronavirus Outbreak</t>
  </si>
  <si>
    <t>85 FR 23441</t>
  </si>
  <si>
    <t xml:space="preserve"> 2020-09068</t>
  </si>
  <si>
    <t>https://www.federalregister.gov/documents/2020/04/27/2020-09068/suspension-of-entry-of-immigrants-who-present-a-risk-to-the-united-states-labor-market-during-the</t>
  </si>
  <si>
    <t>https://www.govinfo.gov/content/pkg/FR-2020-04-27/pdf/2020-09068.pdf</t>
  </si>
  <si>
    <t>National Day of Prayer for All Americans Affected by the Coronavirus Pandemic and for Our National Response Efforts</t>
  </si>
  <si>
    <t>85 FR 15345</t>
  </si>
  <si>
    <t xml:space="preserve"> 2020-05798</t>
  </si>
  <si>
    <t>https://www.federalregister.gov/documents/2020/03/18/2020-05798/national-day-of-prayer-for-all-americans-affected-by-the-coronavirus-pandemic-and-for-our-national</t>
  </si>
  <si>
    <t>https://www.govinfo.gov/content/pkg/FR-2020-03-18/pdf/2020-05798.pdf</t>
  </si>
  <si>
    <t>National Poison Prevention Week, 2020</t>
  </si>
  <si>
    <t>85 FR 15339</t>
  </si>
  <si>
    <t xml:space="preserve"> 2020-05795</t>
  </si>
  <si>
    <t>https://www.federalregister.gov/documents/2020/03/18/2020-05795/national-poison-prevention-week-2020</t>
  </si>
  <si>
    <t>https://www.govinfo.gov/content/pkg/FR-2020-03-18/pdf/2020-05795.pdf</t>
  </si>
  <si>
    <t>Declaring a National Emergency Concerning the Novel Coronavirus Disease (COVID-19) Outbreak</t>
  </si>
  <si>
    <t>85 FR 15337</t>
  </si>
  <si>
    <t xml:space="preserve"> 2020-05794</t>
  </si>
  <si>
    <t>https://www.federalregister.gov/documents/2020/03/18/2020-05794/declaring-a-national-emergency-concerning-the-novel-coronavirus-disease-covid-19-outbreak</t>
  </si>
  <si>
    <t>https://www.govinfo.gov/content/pkg/FR-2020-03-18/pdf/2020-05794.pdf</t>
  </si>
  <si>
    <t>American Red Cross Month, 2020</t>
  </si>
  <si>
    <t>85 FR 12715</t>
  </si>
  <si>
    <t xml:space="preserve"> 2020-04544</t>
  </si>
  <si>
    <t>https://www.federalregister.gov/documents/2020/03/04/2020-04544/american-red-cross-month-2020</t>
  </si>
  <si>
    <t>https://www.govinfo.gov/content/pkg/FR-2020-03-04/pdf/2020-04544.pdf</t>
  </si>
  <si>
    <t>Suspension of Entry as Immigrants and Nonimmigrants of Persons Who Pose a Risk of Transmitting 2019 Novel Coronavirus and Other Appropriate Measures To Address This Risk</t>
  </si>
  <si>
    <t>85 FR 6709</t>
  </si>
  <si>
    <t xml:space="preserve"> 2020-02424</t>
  </si>
  <si>
    <t>https://www.federalregister.gov/documents/2020/02/05/2020-02424/suspension-of-entry-as-immigrants-and-nonimmigrants-of-persons-who-pose-a-risk-of-transmitting-2019</t>
  </si>
  <si>
    <t>https://www.govinfo.gov/content/pkg/FR-2020-02-05/pdf/2020-02424.pdf</t>
  </si>
  <si>
    <t>Wright Brothers Day, 2019</t>
  </si>
  <si>
    <t>84 FR 69617</t>
  </si>
  <si>
    <t xml:space="preserve"> 2019-27525</t>
  </si>
  <si>
    <t>https://www.federalregister.gov/documents/2019/12/19/2019-27525/wright-brothers-day-2019</t>
  </si>
  <si>
    <t>https://www.govinfo.gov/content/pkg/FR-2019-12-19/pdf/2019-27525.pdf</t>
  </si>
  <si>
    <t>World AIDS Day, 2019</t>
  </si>
  <si>
    <t>84 FR 66285</t>
  </si>
  <si>
    <t xml:space="preserve"> 2019-26285</t>
  </si>
  <si>
    <t>https://www.federalregister.gov/documents/2019/12/04/2019-26285/world-aids-day-2019</t>
  </si>
  <si>
    <t>https://www.govinfo.gov/content/pkg/FR-2019-12-04/pdf/2019-26285.pdf</t>
  </si>
  <si>
    <t>Critical Infrastructure Security and Resilience Month, 2019</t>
  </si>
  <si>
    <t>84 FR 59693</t>
  </si>
  <si>
    <t xml:space="preserve"> 2019-24274</t>
  </si>
  <si>
    <t>https://www.federalregister.gov/documents/2019/11/05/2019-24274/critical-infrastructure-security-and-resilience-month-2019</t>
  </si>
  <si>
    <t>https://www.govinfo.gov/content/pkg/FR-2019-11-05/pdf/2019-24274.pdf</t>
  </si>
  <si>
    <t>Suspension of Entry of Immigrants Who Will Financially Burden the United States Healthcare System, in Order To Protect the Availability of Healthcare Benefits for Americans</t>
  </si>
  <si>
    <t>84 FR 53991</t>
  </si>
  <si>
    <t xml:space="preserve"> 2019-22225</t>
  </si>
  <si>
    <t>https://www.federalregister.gov/documents/2019/10/09/2019-22225/suspension-of-entry-of-immigrants-who-will-financially-burden-the-united-states-healthcare-system-in</t>
  </si>
  <si>
    <t>https://www.govinfo.gov/content/pkg/FR-2019-10-09/pdf/2019-22225.pdf</t>
  </si>
  <si>
    <t>Fire Prevention Week, 2019</t>
  </si>
  <si>
    <t>84 FR 53985</t>
  </si>
  <si>
    <t xml:space="preserve"> 2019-22212</t>
  </si>
  <si>
    <t>https://www.federalregister.gov/documents/2019/10/09/2019-22212/fire-prevention-week-2019</t>
  </si>
  <si>
    <t>https://www.govinfo.gov/content/pkg/FR-2019-10-09/pdf/2019-22212.pdf</t>
  </si>
  <si>
    <t>Opioid Crisis Awareness Week, 2019</t>
  </si>
  <si>
    <t>84 FR 48225</t>
  </si>
  <si>
    <t xml:space="preserve"> 2019-19929</t>
  </si>
  <si>
    <t>https://www.federalregister.gov/documents/2019/09/12/2019-19929/opioid-crisis-awareness-week-2019</t>
  </si>
  <si>
    <t>https://www.govinfo.gov/content/pkg/FR-2019-09-12/pdf/2019-19929.pdf</t>
  </si>
  <si>
    <t>National Preparedness Month, 2019</t>
  </si>
  <si>
    <t>84 FR 46869</t>
  </si>
  <si>
    <t xml:space="preserve"> 2019-19365</t>
  </si>
  <si>
    <t>https://www.federalregister.gov/documents/2019/09/05/2019-19365/national-preparedness-month-2019</t>
  </si>
  <si>
    <t>https://www.govinfo.gov/content/pkg/FR-2019-09-05/pdf/2019-19365.pdf</t>
  </si>
  <si>
    <t>National Alcohol and Drug Addiction Recovery Month, 2019</t>
  </si>
  <si>
    <t>84 FR 46865</t>
  </si>
  <si>
    <t xml:space="preserve"> 2019-19352</t>
  </si>
  <si>
    <t>https://www.federalregister.gov/documents/2019/09/05/2019-19352/national-alcohol-and-drug-addiction-recovery-month-2019</t>
  </si>
  <si>
    <t>https://www.govinfo.gov/content/pkg/FR-2019-09-05/pdf/2019-19352.pdf</t>
  </si>
  <si>
    <t>National Employer Support of the Guard and Reserve Week, 2019</t>
  </si>
  <si>
    <t>84 FR 43473</t>
  </si>
  <si>
    <t xml:space="preserve"> 2019-18138</t>
  </si>
  <si>
    <t>https://www.federalregister.gov/documents/2019/08/21/2019-18138/national-employer-support-of-the-guard-and-reserve-week-2019</t>
  </si>
  <si>
    <t>https://www.govinfo.gov/content/pkg/FR-2019-08-21/pdf/2019-18138.pdf</t>
  </si>
  <si>
    <t>Emergency Medical Services Week, 2019</t>
  </si>
  <si>
    <t>84 FR 23697</t>
  </si>
  <si>
    <t xml:space="preserve"> 2019-10865</t>
  </si>
  <si>
    <t>https://www.federalregister.gov/documents/2019/05/22/2019-10865/emergency-medical-services-week-2019</t>
  </si>
  <si>
    <t>https://www.govinfo.gov/content/pkg/FR-2019-05-22/pdf/2019-10865.pdf</t>
  </si>
  <si>
    <t>National Defense Transportation Day and National Transportation Week, 2019</t>
  </si>
  <si>
    <t>84 FR 22041</t>
  </si>
  <si>
    <t xml:space="preserve"> 2019-10257</t>
  </si>
  <si>
    <t>https://www.federalregister.gov/documents/2019/05/15/2019-10257/national-defense-transportation-day-and-national-transportation-week-2019</t>
  </si>
  <si>
    <t>https://www.govinfo.gov/content/pkg/FR-2019-05-15/pdf/2019-10257.pdf</t>
  </si>
  <si>
    <t>National Hurricane Preparedness Week, 2019</t>
  </si>
  <si>
    <t>84 FR 20529</t>
  </si>
  <si>
    <t xml:space="preserve"> 2019-09755</t>
  </si>
  <si>
    <t>https://www.federalregister.gov/documents/2019/05/09/2019-09755/national-hurricane-preparedness-week-2019</t>
  </si>
  <si>
    <t>https://www.govinfo.gov/content/pkg/FR-2019-05-09/pdf/2019-09755.pdf</t>
  </si>
  <si>
    <t>World Autism Awareness Day, 2019</t>
  </si>
  <si>
    <t>84 FR 13793</t>
  </si>
  <si>
    <t xml:space="preserve"> 2019-06953</t>
  </si>
  <si>
    <t>https://www.federalregister.gov/documents/2019/04/05/2019-06953/world-autism-awareness-day-2019</t>
  </si>
  <si>
    <t>https://www.govinfo.gov/content/pkg/FR-2019-04-05/pdf/2019-06953.pdf</t>
  </si>
  <si>
    <t>National Poison Prevention Week, 2019</t>
  </si>
  <si>
    <t>84 FR 10397</t>
  </si>
  <si>
    <t xml:space="preserve"> 2019-05472</t>
  </si>
  <si>
    <t>https://www.federalregister.gov/documents/2019/03/20/2019-05472/national-poison-prevention-week-2019</t>
  </si>
  <si>
    <t>https://www.govinfo.gov/content/pkg/FR-2019-03-20/pdf/2019-05472.pdf</t>
  </si>
  <si>
    <t>American Red Cross Month, 2019</t>
  </si>
  <si>
    <t>84 FR 8237</t>
  </si>
  <si>
    <t xml:space="preserve"> 2019-04201</t>
  </si>
  <si>
    <t>https://www.federalregister.gov/documents/2019/03/06/2019-04201/american-red-cross-month-2019</t>
  </si>
  <si>
    <t>https://www.govinfo.gov/content/pkg/FR-2019-03-06/pdf/2019-04201.pdf</t>
  </si>
  <si>
    <t>Declaring a National Emergency Concerning the Southern Border of the United States</t>
  </si>
  <si>
    <t>84 FR 4949</t>
  </si>
  <si>
    <t xml:space="preserve"> 2019-03011</t>
  </si>
  <si>
    <t>https://www.federalregister.gov/documents/2019/02/20/2019-03011/declaring-a-national-emergency-concerning-the-southern-border-of-the-united-states</t>
  </si>
  <si>
    <t>https://www.govinfo.gov/content/pkg/FR-2019-02-20/pdf/2019-03011.pdf</t>
  </si>
  <si>
    <t>World AIDS Day, 2018</t>
  </si>
  <si>
    <t>83 FR 62685</t>
  </si>
  <si>
    <t xml:space="preserve"> 2018-26543</t>
  </si>
  <si>
    <t>https://www.federalregister.gov/documents/2018/12/04/2018-26543/world-aids-day-2018</t>
  </si>
  <si>
    <t>https://www.govinfo.gov/content/pkg/FR-2018-12-04/pdf/2018-26543.pdf</t>
  </si>
  <si>
    <t>National Impaired Driving Prevention Month, 2018</t>
  </si>
  <si>
    <t>83 FR 62683</t>
  </si>
  <si>
    <t xml:space="preserve"> 2018-26540</t>
  </si>
  <si>
    <t>https://www.federalregister.gov/documents/2018/12/04/2018-26540/national-impaired-driving-prevention-month-2018</t>
  </si>
  <si>
    <t>https://www.govinfo.gov/content/pkg/FR-2018-12-04/pdf/2018-26540.pdf</t>
  </si>
  <si>
    <t>National Substance Abuse Prevention Month, 2018</t>
  </si>
  <si>
    <t>83 FR 50249</t>
  </si>
  <si>
    <t xml:space="preserve"> 2018-21817</t>
  </si>
  <si>
    <t>https://www.federalregister.gov/documents/2018/10/04/2018-21817/national-substance-abuse-prevention-month-2018</t>
  </si>
  <si>
    <t>https://www.govinfo.gov/content/pkg/FR-2018-10-04/pdf/2018-21817.pdf</t>
  </si>
  <si>
    <t>National Preparedness Month, 2018</t>
  </si>
  <si>
    <t>83 FR 45315</t>
  </si>
  <si>
    <t xml:space="preserve"> 2018-19509</t>
  </si>
  <si>
    <t>https://www.federalregister.gov/documents/2018/09/06/2018-19509/national-preparedness-month-2018</t>
  </si>
  <si>
    <t>https://www.govinfo.gov/content/pkg/FR-2018-09-06/pdf/2018-19509.pdf</t>
  </si>
  <si>
    <t>National Employer Support of the Guard and Reserve Week, 2018</t>
  </si>
  <si>
    <t>83 FR 42583</t>
  </si>
  <si>
    <t xml:space="preserve"> 2018-18306</t>
  </si>
  <si>
    <t>https://www.federalregister.gov/documents/2018/08/22/2018-18306/national-employer-support-of-the-guard-and-reserve-week-2018</t>
  </si>
  <si>
    <t>https://www.govinfo.gov/content/pkg/FR-2018-08-22/pdf/2018-18306.pdf</t>
  </si>
  <si>
    <t>Emergency Medical Services Week, 2018</t>
  </si>
  <si>
    <t>83 FR 24211</t>
  </si>
  <si>
    <t xml:space="preserve"> 2018-11369</t>
  </si>
  <si>
    <t>https://www.federalregister.gov/documents/2018/05/24/2018-11369/emergency-medical-services-week-2018</t>
  </si>
  <si>
    <t>https://www.govinfo.gov/content/pkg/FR-2018-05-24/pdf/2018-11369.pdf</t>
  </si>
  <si>
    <t>Peace Officers Memorial Day and Police Week, 2018</t>
  </si>
  <si>
    <t>83 FR 23203</t>
  </si>
  <si>
    <t xml:space="preserve"> 2018-10720</t>
  </si>
  <si>
    <t>https://www.federalregister.gov/documents/2018/05/17/2018-10720/peace-officers-memorial-day-and-police-week-2018</t>
  </si>
  <si>
    <t>https://www.govinfo.gov/content/pkg/FR-2018-05-17/pdf/2018-10720.pdf</t>
  </si>
  <si>
    <t>National Hurricane Preparedness Week, 2018</t>
  </si>
  <si>
    <t>83 FR 22167</t>
  </si>
  <si>
    <t xml:space="preserve"> 2018-10276</t>
  </si>
  <si>
    <t>https://www.federalregister.gov/documents/2018/05/11/2018-10276/national-hurricane-preparedness-week-2018</t>
  </si>
  <si>
    <t>https://www.govinfo.gov/content/pkg/FR-2018-05-11/pdf/2018-10276.pdf</t>
  </si>
  <si>
    <t>National Poison Prevention Week, 2018</t>
  </si>
  <si>
    <t>83 FR 12243</t>
  </si>
  <si>
    <t xml:space="preserve"> 2018-05875</t>
  </si>
  <si>
    <t>https://www.federalregister.gov/documents/2018/03/21/2018-05875/national-poison-prevention-week-2018</t>
  </si>
  <si>
    <t>https://www.govinfo.gov/content/pkg/FR-2018-03-21/pdf/2018-05875.pdf</t>
  </si>
  <si>
    <t>Adjusting Imports of Steel Into the United States</t>
  </si>
  <si>
    <t>83 FR 11625</t>
  </si>
  <si>
    <t xml:space="preserve"> 2018-05478</t>
  </si>
  <si>
    <t>https://www.federalregister.gov/documents/2018/03/15/2018-05478/adjusting-imports-of-steel-into-the-united-states</t>
  </si>
  <si>
    <t>https://www.govinfo.gov/content/pkg/FR-2018-03-15/pdf/2018-05478.pdf</t>
  </si>
  <si>
    <t>Adjusting Imports of Aluminum Into the United States</t>
  </si>
  <si>
    <t>83 FR 11619</t>
  </si>
  <si>
    <t xml:space="preserve"> 2018-05477</t>
  </si>
  <si>
    <t>https://www.federalregister.gov/documents/2018/03/15/2018-05477/adjusting-imports-of-aluminum-into-the-united-states</t>
  </si>
  <si>
    <t>https://www.govinfo.gov/content/pkg/FR-2018-03-15/pdf/2018-05477.pdf</t>
  </si>
  <si>
    <t>Modifying and Continuing the National Emergency With Respect to Cuba and Continuing To Authorize the Regulation of the Anchorage and Movement of Vessels</t>
  </si>
  <si>
    <t>83 FR 8161</t>
  </si>
  <si>
    <t xml:space="preserve"> 2018-03962</t>
  </si>
  <si>
    <t>https://www.federalregister.gov/documents/2018/02/23/2018-03962/modifying-and-continuing-the-national-emergency-with-respect-to-cuba-and-continuing-to-authorize-the</t>
  </si>
  <si>
    <t>https://www.govinfo.gov/content/pkg/FR-2018-02-23/pdf/2018-03962.pdf</t>
  </si>
  <si>
    <t>World AIDS Day, 2017</t>
  </si>
  <si>
    <t>82 FR 57535</t>
  </si>
  <si>
    <t xml:space="preserve"> 2017-26358</t>
  </si>
  <si>
    <t>https://www.federalregister.gov/documents/2017/12/05/2017-26358/world-aids-day-2017</t>
  </si>
  <si>
    <t>https://www.govinfo.gov/content/pkg/FR-2017-12-05/pdf/2017-26358.pdf</t>
  </si>
  <si>
    <t>National Family Week, 2017</t>
  </si>
  <si>
    <t>82 FR 55719</t>
  </si>
  <si>
    <t xml:space="preserve"> 2017-25492</t>
  </si>
  <si>
    <t>https://www.federalregister.gov/documents/2017/11/22/2017-25492/national-family-week-2017</t>
  </si>
  <si>
    <t>https://www.govinfo.gov/content/pkg/FR-2017-11-22/pdf/2017-25492.pdf</t>
  </si>
  <si>
    <t>National Native American Heritage Month, 2017</t>
  </si>
  <si>
    <t>82 FR 51543</t>
  </si>
  <si>
    <t xml:space="preserve"> 2017-24295</t>
  </si>
  <si>
    <t>https://www.federalregister.gov/documents/2017/11/06/2017-24295/national-native-american-heritage-month-2017</t>
  </si>
  <si>
    <t>https://www.govinfo.gov/content/pkg/FR-2017-11-06/pdf/2017-24295.pdf</t>
  </si>
  <si>
    <t>National Domestic Violence Awareness Month, 2017</t>
  </si>
  <si>
    <t>82 FR 46359</t>
  </si>
  <si>
    <t xml:space="preserve"> 2017-21552</t>
  </si>
  <si>
    <t>https://www.federalregister.gov/documents/2017/10/04/2017-21552/national-domestic-violence-awareness-month-2017</t>
  </si>
  <si>
    <t>https://www.govinfo.gov/content/pkg/FR-2017-10-04/pdf/2017-21552.pdf</t>
  </si>
  <si>
    <t>Prescription Opioid and Heroin Epidemic Awareness Week, 2017</t>
  </si>
  <si>
    <t>82 FR 44297</t>
  </si>
  <si>
    <t xml:space="preserve"> 2017-20380</t>
  </si>
  <si>
    <t>https://www.federalregister.gov/documents/2017/09/21/2017-20380/prescription-opioid-and-heroin-epidemic-awareness-week-2017</t>
  </si>
  <si>
    <t>https://www.govinfo.gov/content/pkg/FR-2017-09-21/pdf/2017-20380.pdf</t>
  </si>
  <si>
    <t>National Preparedness Month, 2017</t>
  </si>
  <si>
    <t>82 FR 42019</t>
  </si>
  <si>
    <t xml:space="preserve"> 2017-18951</t>
  </si>
  <si>
    <t>https://www.federalregister.gov/documents/2017/09/05/2017-18951/national-preparedness-month-2017</t>
  </si>
  <si>
    <t>https://www.govinfo.gov/content/pkg/FR-2017-09-05/pdf/2017-18951.pdf</t>
  </si>
  <si>
    <t>National Safe Boating Week, 2017</t>
  </si>
  <si>
    <t>82 FR 23991</t>
  </si>
  <si>
    <t xml:space="preserve"> 2017-10847</t>
  </si>
  <si>
    <t>https://www.federalregister.gov/documents/2017/05/24/2017-10847/national-safe-boating-week-2017</t>
  </si>
  <si>
    <t>https://www.govinfo.gov/content/pkg/FR-2017-05-24/pdf/2017-10847.pdf</t>
  </si>
  <si>
    <t>Emergency Medical Services Week, 2017</t>
  </si>
  <si>
    <t>82 FR 23989</t>
  </si>
  <si>
    <t xml:space="preserve"> 2017-10845</t>
  </si>
  <si>
    <t>https://www.federalregister.gov/documents/2017/05/24/2017-10845/emergency-medical-services-week-2017</t>
  </si>
  <si>
    <t>https://www.govinfo.gov/content/pkg/FR-2017-05-24/pdf/2017-10845.pdf</t>
  </si>
  <si>
    <t>National Hurricane Preparedness Week, 2017</t>
  </si>
  <si>
    <t>82 FR 21901</t>
  </si>
  <si>
    <t xml:space="preserve"> 2017-09632</t>
  </si>
  <si>
    <t>https://www.federalregister.gov/documents/2017/05/10/2017-09632/national-hurricane-preparedness-week-2017</t>
  </si>
  <si>
    <t>https://www.govinfo.gov/content/pkg/FR-2017-05-10/pdf/2017-09632.pdf</t>
  </si>
  <si>
    <t>National Mental Health Awareness Month, 2017</t>
  </si>
  <si>
    <t>82 FR 21103</t>
  </si>
  <si>
    <t xml:space="preserve"> 2017-09209</t>
  </si>
  <si>
    <t>https://www.federalregister.gov/documents/2017/05/04/2017-09209/national-mental-health-awareness-month-2017</t>
  </si>
  <si>
    <t>https://www.govinfo.gov/content/pkg/FR-2017-05-04/pdf/2017-09209.pdf</t>
  </si>
  <si>
    <t>National Financial Capability Month, 2017</t>
  </si>
  <si>
    <t>82 FR 16713</t>
  </si>
  <si>
    <t xml:space="preserve"> 2017-06946</t>
  </si>
  <si>
    <t>https://www.federalregister.gov/documents/2017/04/05/2017-06946/national-financial-capability-month-2017</t>
  </si>
  <si>
    <t>https://www.govinfo.gov/content/pkg/FR-2017-04-05/pdf/2017-06946.pdf</t>
  </si>
  <si>
    <t>American Red Cross Month, 2017</t>
  </si>
  <si>
    <t>82 FR 12707</t>
  </si>
  <si>
    <t xml:space="preserve"> 2017-04503</t>
  </si>
  <si>
    <t>https://www.federalregister.gov/documents/2017/03/06/2017-04503/american-red-cross-month-2017</t>
  </si>
  <si>
    <t>https://www.govinfo.gov/content/pkg/FR-2017-03-06/pdf/2017-04503.pdf</t>
  </si>
  <si>
    <t>Establishment of the Reconstruction Era National Monument</t>
  </si>
  <si>
    <t>82 FR 6167</t>
  </si>
  <si>
    <t xml:space="preserve"> 2017-01363</t>
  </si>
  <si>
    <t>https://www.federalregister.gov/documents/2017/01/19/2017-01363/establishment-of-the-reconstruction-era-national-monument</t>
  </si>
  <si>
    <t>https://www.govinfo.gov/content/pkg/FR-2017-01-19/pdf/2017-01363.pdf</t>
  </si>
  <si>
    <t>Boundary Enlargement of the California Coastal National Monument</t>
  </si>
  <si>
    <t>82 FR 6131</t>
  </si>
  <si>
    <t xml:space="preserve"> 2017-01327</t>
  </si>
  <si>
    <t>https://www.federalregister.gov/documents/2017/01/18/2017-01327/boundary-enlargement-of-the-california-coastal-national-monument</t>
  </si>
  <si>
    <t>https://www.govinfo.gov/content/pkg/FR-2017-01-18/pdf/2017-01327.pdf</t>
  </si>
  <si>
    <t>Establishment of the Gold Butte National Monument</t>
  </si>
  <si>
    <t>82 FR 1149</t>
  </si>
  <si>
    <t xml:space="preserve"> 2017-00039</t>
  </si>
  <si>
    <t>https://www.federalregister.gov/documents/2017/01/05/2017-00039/establishment-of-the-gold-butte-national-monument</t>
  </si>
  <si>
    <t>https://www.govinfo.gov/content/pkg/FR-2017-01-05/pdf/2017-00039.pdf</t>
  </si>
  <si>
    <t>Establishment of the Bears Ears National Monument</t>
  </si>
  <si>
    <t>82 FR 1139</t>
  </si>
  <si>
    <t xml:space="preserve"> 2017-00038</t>
  </si>
  <si>
    <t>https://www.federalregister.gov/documents/2017/01/05/2017-00038/establishment-of-the-bears-ears-national-monument</t>
  </si>
  <si>
    <t>https://www.govinfo.gov/content/pkg/FR-2017-01-05/pdf/2017-00038.pdf</t>
  </si>
  <si>
    <t>To Modify the Harmonized Tariff Schedule of the United States and for Other Purposes</t>
  </si>
  <si>
    <t>81 FR 87401</t>
  </si>
  <si>
    <t xml:space="preserve"> 2016-29200</t>
  </si>
  <si>
    <t>https://www.federalregister.gov/documents/2016/12/02/2016-29200/to-modify-the-harmonized-tariff-schedule-of-the-united-states-and-for-other-purposes</t>
  </si>
  <si>
    <t>https://www.govinfo.gov/content/pkg/FR-2016-12-02/pdf/2016-29200.pdf</t>
  </si>
  <si>
    <t>World AIDS Day, 2016</t>
  </si>
  <si>
    <t>81 FR 87399</t>
  </si>
  <si>
    <t xml:space="preserve"> 2016-29192</t>
  </si>
  <si>
    <t>https://www.federalregister.gov/documents/2016/12/02/2016-29192/world-aids-day-2016</t>
  </si>
  <si>
    <t>https://www.govinfo.gov/content/pkg/FR-2016-12-02/pdf/2016-29192.pdf</t>
  </si>
  <si>
    <t>Fire Prevention Week, 2016</t>
  </si>
  <si>
    <t>81 FR 70909</t>
  </si>
  <si>
    <t xml:space="preserve"> 2016-24992</t>
  </si>
  <si>
    <t>https://www.federalregister.gov/documents/2016/10/13/2016-24992/fire-prevention-week-2016</t>
  </si>
  <si>
    <t>https://www.govinfo.gov/content/pkg/FR-2016-10-13/pdf/2016-24992.pdf</t>
  </si>
  <si>
    <t>National Farm Safety and Health Week, 2016</t>
  </si>
  <si>
    <t>81 FR 65171</t>
  </si>
  <si>
    <t xml:space="preserve"> 2016-22959</t>
  </si>
  <si>
    <t>https://www.federalregister.gov/documents/2016/09/22/2016-22959/national-farm-safety-and-health-week-2016</t>
  </si>
  <si>
    <t>https://www.govinfo.gov/content/pkg/FR-2016-09-22/pdf/2016-22959.pdf</t>
  </si>
  <si>
    <t>Northeast Canyons and Seamounts Marine National Monument</t>
  </si>
  <si>
    <t>81 FR 65161</t>
  </si>
  <si>
    <t xml:space="preserve"> 2016-22921</t>
  </si>
  <si>
    <t>https://www.federalregister.gov/documents/2016/09/21/2016-22921/northeast-canyons-and-seamounts-marine-national-monument</t>
  </si>
  <si>
    <t>https://www.govinfo.gov/content/pkg/FR-2016-09-21/pdf/2016-22921.pdf</t>
  </si>
  <si>
    <t>National Preparedness Month, 2016</t>
  </si>
  <si>
    <t>81 FR 61977</t>
  </si>
  <si>
    <t xml:space="preserve"> 2016-21754</t>
  </si>
  <si>
    <t>https://www.federalregister.gov/documents/2016/09/08/2016-21754/national-preparedness-month-2016</t>
  </si>
  <si>
    <t>https://www.govinfo.gov/content/pkg/FR-2016-09-08/pdf/2016-21754.pdf</t>
  </si>
  <si>
    <t>PapahƒÅnaumokuƒÅkea Marine National Monument Expansion</t>
  </si>
  <si>
    <t>81 FR 60227</t>
  </si>
  <si>
    <t xml:space="preserve"> 2016-21138</t>
  </si>
  <si>
    <t>https://www.federalregister.gov/documents/2016/08/31/2016-21138/papahnaumokukea-marine-national-monument-expansion</t>
  </si>
  <si>
    <t>https://www.govinfo.gov/content/pkg/FR-2016-08-31/pdf/2016-21138.pdf</t>
  </si>
  <si>
    <t>National Hurricane Preparedness Week, 2016</t>
  </si>
  <si>
    <t>81 FR 31481</t>
  </si>
  <si>
    <t xml:space="preserve"> 2016-11924</t>
  </si>
  <si>
    <t>https://www.federalregister.gov/documents/2016/05/18/2016-11924/national-hurricane-preparedness-week-2016</t>
  </si>
  <si>
    <t>https://www.govinfo.gov/content/pkg/FR-2016-05-18/pdf/2016-11924.pdf</t>
  </si>
  <si>
    <t>Emergency Medical Services Week, 2016</t>
  </si>
  <si>
    <t>81 FR 31477</t>
  </si>
  <si>
    <t xml:space="preserve"> 2016-11922</t>
  </si>
  <si>
    <t>https://www.federalregister.gov/documents/2016/05/18/2016-11922/emergency-medical-services-week-2016</t>
  </si>
  <si>
    <t>https://www.govinfo.gov/content/pkg/FR-2016-05-18/pdf/2016-11922.pdf</t>
  </si>
  <si>
    <t>81 FR 9737</t>
  </si>
  <si>
    <t xml:space="preserve"> 2016-04289</t>
  </si>
  <si>
    <t>https://www.federalregister.gov/documents/2016/02/25/2016-04289/modifying-and-continuing-the-national-emergency-with-respect-to-cuba-and-continuing-to-authorize-the</t>
  </si>
  <si>
    <t>https://www.govinfo.gov/content/pkg/FR-2016-02-25/pdf/2016-04289.pdf</t>
  </si>
  <si>
    <t>Establishment of the Sand to Snow National Monument</t>
  </si>
  <si>
    <t>81 FR 8379</t>
  </si>
  <si>
    <t xml:space="preserve"> 2016-03548</t>
  </si>
  <si>
    <t>https://www.federalregister.gov/documents/2016/02/18/2016-03548/establishment-of-the-sand-to-snow-national-monument</t>
  </si>
  <si>
    <t>https://www.govinfo.gov/content/pkg/FR-2016-02-18/pdf/2016-03548.pdf</t>
  </si>
  <si>
    <t>Establishment of the Mojave Trails National Monument</t>
  </si>
  <si>
    <t>81 FR 8371</t>
  </si>
  <si>
    <t xml:space="preserve"> 2016-03544</t>
  </si>
  <si>
    <t>https://www.federalregister.gov/documents/2016/02/18/2016-03544/establishment-of-the-mojave-trails-national-monument</t>
  </si>
  <si>
    <t>https://www.govinfo.gov/content/pkg/FR-2016-02-18/pdf/2016-03544.pdf</t>
  </si>
  <si>
    <t>Establishment of the Castle Mountains National Monument</t>
  </si>
  <si>
    <t>81 FR 8365</t>
  </si>
  <si>
    <t xml:space="preserve"> 2016-03540</t>
  </si>
  <si>
    <t>https://www.federalregister.gov/documents/2016/02/18/2016-03540/establishment-of-the-castle-mountains-national-monument</t>
  </si>
  <si>
    <t>https://www.govinfo.gov/content/pkg/FR-2016-02-18/pdf/2016-03540.pdf</t>
  </si>
  <si>
    <t>National Stalking Awareness Month, 2016</t>
  </si>
  <si>
    <t>81 FR 717</t>
  </si>
  <si>
    <t xml:space="preserve"> 2016-00136</t>
  </si>
  <si>
    <t>https://www.federalregister.gov/documents/2016/01/06/2016-00136/national-stalking-awareness-month-2016</t>
  </si>
  <si>
    <t>https://www.govinfo.gov/content/pkg/FR-2016-01-06/pdf/2016-00136.pdf</t>
  </si>
  <si>
    <t>To Take Certain Actions Under the African Growth and Opportunity Act and for Other Purposes</t>
  </si>
  <si>
    <t>80 FR 80617</t>
  </si>
  <si>
    <t xml:space="preserve"> 2015-32679</t>
  </si>
  <si>
    <t>https://www.federalregister.gov/documents/2015/12/24/2015-32679/to-take-certain-actions-under-the-african-growth-and-opportunity-act-and-for-other-purposes</t>
  </si>
  <si>
    <t>https://www.govinfo.gov/content/pkg/FR-2015-12-24/pdf/2015-32679.pdf</t>
  </si>
  <si>
    <t>World AIDS Day, 2015</t>
  </si>
  <si>
    <t>80 FR 75783</t>
  </si>
  <si>
    <t xml:space="preserve"> 2015-30741</t>
  </si>
  <si>
    <t>https://www.federalregister.gov/documents/2015/12/03/2015-30741/world-aids-day-2015</t>
  </si>
  <si>
    <t>https://www.govinfo.gov/content/pkg/FR-2015-12-03/pdf/2015-30741.pdf</t>
  </si>
  <si>
    <t>International Day of the Girl, 2015</t>
  </si>
  <si>
    <t>80 FR 63073</t>
  </si>
  <si>
    <t xml:space="preserve"> 2015-26585</t>
  </si>
  <si>
    <t>https://www.federalregister.gov/documents/2015/10/19/2015-26585/international-day-of-the-girl-2015</t>
  </si>
  <si>
    <t>https://www.govinfo.gov/content/pkg/FR-2015-10-19/pdf/2015-26585.pdf</t>
  </si>
  <si>
    <t>Fire Prevention Week, 2015</t>
  </si>
  <si>
    <t>80 FR 60787</t>
  </si>
  <si>
    <t xml:space="preserve"> 2015-25738</t>
  </si>
  <si>
    <t>https://www.federalregister.gov/documents/2015/10/07/2015-25738/fire-prevention-week-2015</t>
  </si>
  <si>
    <t>https://www.govinfo.gov/content/pkg/FR-2015-10-07/pdf/2015-25738.pdf</t>
  </si>
  <si>
    <t>National Preparedness Month, 2015</t>
  </si>
  <si>
    <t>80 FR 53451</t>
  </si>
  <si>
    <t xml:space="preserve"> 2015-22331</t>
  </si>
  <si>
    <t>https://www.federalregister.gov/documents/2015/09/03/2015-22331/national-preparedness-month-2015</t>
  </si>
  <si>
    <t>https://www.govinfo.gov/content/pkg/FR-2015-09-03/pdf/2015-22331.pdf</t>
  </si>
  <si>
    <t>National Health Center Week, 2015</t>
  </si>
  <si>
    <t>80 FR 48423</t>
  </si>
  <si>
    <t xml:space="preserve"> 2015-20074</t>
  </si>
  <si>
    <t>https://www.federalregister.gov/documents/2015/08/13/2015-20074/national-health-center-week-2015</t>
  </si>
  <si>
    <t>https://www.govinfo.gov/content/pkg/FR-2015-08-13/pdf/2015-20074.pdf</t>
  </si>
  <si>
    <t>Establishment of the Berryessa Snow Mountain National Monument</t>
  </si>
  <si>
    <t>80 FR 41975</t>
  </si>
  <si>
    <t xml:space="preserve"> 2015-17560</t>
  </si>
  <si>
    <t>https://www.federalregister.gov/documents/2015/07/15/2015-17560/establishment-of-the-berryessa-snow-mountain-national-monument</t>
  </si>
  <si>
    <t>https://www.govinfo.gov/content/pkg/FR-2015-07-15/pdf/2015-17560.pdf</t>
  </si>
  <si>
    <t>Establishment of the Basin and Range National Monument</t>
  </si>
  <si>
    <t>80 FR 41969</t>
  </si>
  <si>
    <t xml:space="preserve"> 2015-17549</t>
  </si>
  <si>
    <t>https://www.federalregister.gov/documents/2015/07/15/2015-17549/establishment-of-the-basin-and-range-national-monument</t>
  </si>
  <si>
    <t>https://www.govinfo.gov/content/pkg/FR-2015-07-15/pdf/2015-17549.pdf</t>
  </si>
  <si>
    <t>National Hurricane Preparedness Week, 2015</t>
  </si>
  <si>
    <t>80 FR 30327</t>
  </si>
  <si>
    <t xml:space="preserve"> 2015-13051</t>
  </si>
  <si>
    <t>https://www.federalregister.gov/documents/2015/05/28/2015-13051/national-hurricane-preparedness-week-2015</t>
  </si>
  <si>
    <t>https://www.govinfo.gov/content/pkg/FR-2015-05-28/pdf/2015-13051.pdf</t>
  </si>
  <si>
    <t>National Maritime Day, 2015</t>
  </si>
  <si>
    <t>80 FR 30127</t>
  </si>
  <si>
    <t xml:space="preserve"> 2015-12845</t>
  </si>
  <si>
    <t>https://www.federalregister.gov/documents/2015/05/26/2015-12845/national-maritime-day-2015</t>
  </si>
  <si>
    <t>https://www.govinfo.gov/content/pkg/FR-2015-05-26/pdf/2015-12845.pdf</t>
  </si>
  <si>
    <t>Emergency Medical Services Week, 2015</t>
  </si>
  <si>
    <t>80 FR 29195</t>
  </si>
  <si>
    <t xml:space="preserve"> 2015-12433</t>
  </si>
  <si>
    <t>https://www.federalregister.gov/documents/2015/05/20/2015-12433/emergency-medical-services-week-2015</t>
  </si>
  <si>
    <t>https://www.govinfo.gov/content/pkg/FR-2015-05-20/pdf/2015-12433.pdf</t>
  </si>
  <si>
    <t>National Defense Transportation Day and National Transportation Week, 2015</t>
  </si>
  <si>
    <t>80 FR 27237</t>
  </si>
  <si>
    <t xml:space="preserve"> 2015-11675</t>
  </si>
  <si>
    <t>https://www.federalregister.gov/documents/2015/05/13/2015-11675/national-defense-transportation-day-and-national-transportation-week-2015</t>
  </si>
  <si>
    <t>https://www.govinfo.gov/content/pkg/FR-2015-05-13/pdf/2015-11675.pdf</t>
  </si>
  <si>
    <t>Earth Day, 2015</t>
  </si>
  <si>
    <t>80 FR 22871</t>
  </si>
  <si>
    <t xml:space="preserve"> 2015-09727</t>
  </si>
  <si>
    <t>https://www.federalregister.gov/documents/2015/04/24/2015-09727/earth-day-2015</t>
  </si>
  <si>
    <t>https://www.govinfo.gov/content/pkg/FR-2015-04-24/pdf/2015-09727.pdf</t>
  </si>
  <si>
    <t>National Poison Prevention Week, 2015</t>
  </si>
  <si>
    <t>80 FR 14287</t>
  </si>
  <si>
    <t xml:space="preserve"> 2015-06382</t>
  </si>
  <si>
    <t>https://www.federalregister.gov/documents/2015/03/18/2015-06382/national-poison-prevention-week-2015</t>
  </si>
  <si>
    <t>https://www.govinfo.gov/content/pkg/FR-2015-03-18/pdf/2015-06382.pdf</t>
  </si>
  <si>
    <t>American Red Cross Month, 2015</t>
  </si>
  <si>
    <t>80 FR 11845</t>
  </si>
  <si>
    <t xml:space="preserve"> 2015-04513</t>
  </si>
  <si>
    <t>https://www.federalregister.gov/documents/2015/03/04/2015-04513/american-red-cross-month-2015</t>
  </si>
  <si>
    <t>https://www.govinfo.gov/content/pkg/FR-2015-03-04/pdf/2015-04513.pdf</t>
  </si>
  <si>
    <t>Establishment of the Browns Canyon National Monument</t>
  </si>
  <si>
    <t>80 FR 9975</t>
  </si>
  <si>
    <t xml:space="preserve"> 2015-03972</t>
  </si>
  <si>
    <t>https://www.federalregister.gov/documents/2015/02/24/2015-03972/establishment-of-the-browns-canyon-national-monument</t>
  </si>
  <si>
    <t>https://www.govinfo.gov/content/pkg/FR-2015-02-24/pdf/2015-03972.pdf</t>
  </si>
  <si>
    <t>World AIDS Day, 2014</t>
  </si>
  <si>
    <t>79 FR 71953</t>
  </si>
  <si>
    <t xml:space="preserve"> 2014-28560</t>
  </si>
  <si>
    <t>https://www.federalregister.gov/documents/2014/12/03/2014-28560/world-aids-day-2014</t>
  </si>
  <si>
    <t>https://www.govinfo.gov/content/pkg/FR-2014-12-03/pdf/2014-28560.pdf</t>
  </si>
  <si>
    <t>Establishment of the San Gabriel Mountains National Monument</t>
  </si>
  <si>
    <t>79 FR 62303</t>
  </si>
  <si>
    <t xml:space="preserve"> 2014-24849</t>
  </si>
  <si>
    <t>https://www.federalregister.gov/documents/2014/10/17/2014-24849/establishment-of-the-san-gabriel-mountains-national-monument</t>
  </si>
  <si>
    <t>https://www.govinfo.gov/content/pkg/FR-2014-10-17/pdf/2014-24849.pdf</t>
  </si>
  <si>
    <t>Fire Prevention Week, 2014</t>
  </si>
  <si>
    <t>79 FR 60939</t>
  </si>
  <si>
    <t xml:space="preserve"> 2014-24212</t>
  </si>
  <si>
    <t>https://www.federalregister.gov/documents/2014/10/08/2014-24212/fire-prevention-week-2014</t>
  </si>
  <si>
    <t>https://www.govinfo.gov/content/pkg/FR-2014-10-08/pdf/2014-24212.pdf</t>
  </si>
  <si>
    <t>Pacific Remote Islands Marine National Monument Expansion</t>
  </si>
  <si>
    <t>79 FR 58645</t>
  </si>
  <si>
    <t xml:space="preserve"> 2014-23319</t>
  </si>
  <si>
    <t>https://www.federalregister.gov/documents/2014/09/29/2014-23319/pacific-remote-islands-marine-national-monument-expansion</t>
  </si>
  <si>
    <t>https://www.govinfo.gov/content/pkg/FR-2014-09-29/pdf/2014-23319.pdf</t>
  </si>
  <si>
    <t>National Preparedness Month, 2014</t>
  </si>
  <si>
    <t>79 FR 52945</t>
  </si>
  <si>
    <t xml:space="preserve"> 2014-21259</t>
  </si>
  <si>
    <t>https://www.federalregister.gov/documents/2014/09/04/2014-21259/national-preparedness-month-2014</t>
  </si>
  <si>
    <t>https://www.govinfo.gov/content/pkg/FR-2014-09-04/pdf/2014-21259.pdf</t>
  </si>
  <si>
    <t>National Health Center Week, 2014</t>
  </si>
  <si>
    <t>79 FR 47549</t>
  </si>
  <si>
    <t xml:space="preserve"> 2014-19346</t>
  </si>
  <si>
    <t>https://www.federalregister.gov/documents/2014/08/13/2014-19346/national-health-center-week-2014</t>
  </si>
  <si>
    <t>https://www.govinfo.gov/content/pkg/FR-2014-08-13/pdf/2014-19346.pdf</t>
  </si>
  <si>
    <t>National Hurricane Preparedness Week, 2014</t>
  </si>
  <si>
    <t>79 FR 30699</t>
  </si>
  <si>
    <t xml:space="preserve"> 2014-12570</t>
  </si>
  <si>
    <t>https://www.federalregister.gov/documents/2014/05/29/2014-12570/national-hurricane-preparedness-week-2014</t>
  </si>
  <si>
    <t>https://www.govinfo.gov/content/pkg/FR-2014-05-29/pdf/2014-12570.pdf</t>
  </si>
  <si>
    <t>Establishment of the Organ Mountains-Desert Peaks National Monument</t>
  </si>
  <si>
    <t>79 FR 30431</t>
  </si>
  <si>
    <t xml:space="preserve"> 2014-12508</t>
  </si>
  <si>
    <t>https://www.federalregister.gov/documents/2014/05/28/2014-12508/establishment-of-the-organ-mountains-desert-peaks-national-monument</t>
  </si>
  <si>
    <t>https://www.govinfo.gov/content/pkg/FR-2014-05-28/pdf/2014-12508.pdf</t>
  </si>
  <si>
    <t>Emergency Medical Services Week, 2014</t>
  </si>
  <si>
    <t>79 FR 29317</t>
  </si>
  <si>
    <t xml:space="preserve"> 2014-11932</t>
  </si>
  <si>
    <t>https://www.federalregister.gov/documents/2014/05/21/2014-11932/emergency-medical-services-week-2014</t>
  </si>
  <si>
    <t>https://www.govinfo.gov/content/pkg/FR-2014-05-21/pdf/2014-11932.pdf</t>
  </si>
  <si>
    <t>National Defense Transportation Day and National Transportation Week, 2014</t>
  </si>
  <si>
    <t>79 FR 27719</t>
  </si>
  <si>
    <t xml:space="preserve"> 2014-11303</t>
  </si>
  <si>
    <t>https://www.federalregister.gov/documents/2014/05/14/2014-11303/national-defense-transportation-day-and-national-transportation-week-2014</t>
  </si>
  <si>
    <t>https://www.govinfo.gov/content/pkg/FR-2014-05-14/pdf/2014-11303.pdf</t>
  </si>
  <si>
    <t>National Poison Prevention Week, 2014</t>
  </si>
  <si>
    <t>79 FR 15631</t>
  </si>
  <si>
    <t xml:space="preserve"> 2014-06329</t>
  </si>
  <si>
    <t>https://www.federalregister.gov/documents/2014/03/20/2014-06329/national-poison-prevention-week-2014</t>
  </si>
  <si>
    <t>https://www.govinfo.gov/content/pkg/FR-2014-03-20/pdf/2014-06329.pdf</t>
  </si>
  <si>
    <t>79 FR 14603</t>
  </si>
  <si>
    <t xml:space="preserve"> 2014-05878</t>
  </si>
  <si>
    <t>https://www.federalregister.gov/documents/2014/03/14/2014-05878/boundary-enlargement-of-the-california-coastal-national-monument</t>
  </si>
  <si>
    <t>https://www.govinfo.gov/content/pkg/FR-2014-03-14/pdf/2014-05878.pdf</t>
  </si>
  <si>
    <t>World AIDS Day, 2013</t>
  </si>
  <si>
    <t>78 FR 73075</t>
  </si>
  <si>
    <t xml:space="preserve"> 2013-29118</t>
  </si>
  <si>
    <t>https://www.federalregister.gov/documents/2013/12/04/2013-29118/world-aids-day-2013</t>
  </si>
  <si>
    <t>https://www.govinfo.gov/content/pkg/FR-2013-12-04/pdf/2013-29118.pdf</t>
  </si>
  <si>
    <t>National Native American Heritage Month, 2013</t>
  </si>
  <si>
    <t>78 FR 66619</t>
  </si>
  <si>
    <t xml:space="preserve"> 2013-26677</t>
  </si>
  <si>
    <t>https://www.federalregister.gov/documents/2013/11/05/2013-26677/national-native-american-heritage-month-2013</t>
  </si>
  <si>
    <t>https://www.govinfo.gov/content/pkg/FR-2013-11-05/pdf/2013-26677.pdf</t>
  </si>
  <si>
    <t>Fire Prevention Week, 2013</t>
  </si>
  <si>
    <t>78 FR 62305</t>
  </si>
  <si>
    <t xml:space="preserve"> 2013-24498</t>
  </si>
  <si>
    <t>https://www.federalregister.gov/documents/2013/10/16/2013-24498/fire-prevention-week-2013</t>
  </si>
  <si>
    <t>https://www.govinfo.gov/content/pkg/FR-2013-10-16/pdf/2013-24498.pdf</t>
  </si>
  <si>
    <t>National Farm Safety and Health Week, 2013</t>
  </si>
  <si>
    <t>78 FR 57463</t>
  </si>
  <si>
    <t xml:space="preserve"> 2013-22886</t>
  </si>
  <si>
    <t>https://www.federalregister.gov/documents/2013/09/18/2013-22886/national-farm-safety-and-health-week-2013</t>
  </si>
  <si>
    <t>https://www.govinfo.gov/content/pkg/FR-2013-09-18/pdf/2013-22886.pdf</t>
  </si>
  <si>
    <t>National Preparedness Month, 2013</t>
  </si>
  <si>
    <t>78 FR 54743</t>
  </si>
  <si>
    <t xml:space="preserve"> 2013-21822</t>
  </si>
  <si>
    <t>https://www.federalregister.gov/documents/2013/09/06/2013-21822/national-preparedness-month-2013</t>
  </si>
  <si>
    <t>https://www.govinfo.gov/content/pkg/FR-2013-09-06/pdf/2013-21822.pdf</t>
  </si>
  <si>
    <t>National Health Center Week, 2013</t>
  </si>
  <si>
    <t>78 FR 49357</t>
  </si>
  <si>
    <t xml:space="preserve"> 2013-19818</t>
  </si>
  <si>
    <t>https://www.federalregister.gov/documents/2013/08/14/2013-19818/national-health-center-week-2013</t>
  </si>
  <si>
    <t>https://www.govinfo.gov/content/pkg/FR-2013-08-14/pdf/2013-19818.pdf</t>
  </si>
  <si>
    <t>National Hurricane Preparedness Week, 2013</t>
  </si>
  <si>
    <t>78 FR 32537</t>
  </si>
  <si>
    <t xml:space="preserve"> 2013-12982</t>
  </si>
  <si>
    <t>https://www.federalregister.gov/documents/2013/05/30/2013-12982/national-hurricane-preparedness-week-2013</t>
  </si>
  <si>
    <t>https://www.govinfo.gov/content/pkg/FR-2013-05-30/pdf/2013-12982.pdf</t>
  </si>
  <si>
    <t>Emergency Medical Services Week, 2013</t>
  </si>
  <si>
    <t>78 FR 30727</t>
  </si>
  <si>
    <t xml:space="preserve"> 2013-12400</t>
  </si>
  <si>
    <t>https://www.federalregister.gov/documents/2013/05/22/2013-12400/emergency-medical-services-week-2013</t>
  </si>
  <si>
    <t>https://www.govinfo.gov/content/pkg/FR-2013-05-22/pdf/2013-12400.pdf</t>
  </si>
  <si>
    <t>Workers Memorial Day, 2013</t>
  </si>
  <si>
    <t>78 FR 25563</t>
  </si>
  <si>
    <t xml:space="preserve"> 2013-10447</t>
  </si>
  <si>
    <t>https://www.federalregister.gov/documents/2013/05/01/2013-10447/workers-memorial-day-2013</t>
  </si>
  <si>
    <t>https://www.govinfo.gov/content/pkg/FR-2013-05-01/pdf/2013-10447.pdf</t>
  </si>
  <si>
    <t>Establishment of the San Juan Islands National Monument</t>
  </si>
  <si>
    <t>78 FR 18789</t>
  </si>
  <si>
    <t xml:space="preserve"> 2013-07408</t>
  </si>
  <si>
    <t>https://www.federalregister.gov/documents/2013/03/28/2013-07408/establishment-of-the-san-juan-islands-national-monument</t>
  </si>
  <si>
    <t>https://www.govinfo.gov/content/pkg/FR-2013-03-28/pdf/2013-07408.pdf</t>
  </si>
  <si>
    <t>Establishment of the R[iacute]o Grande del Norte National Monument</t>
  </si>
  <si>
    <t>78 FR 18783</t>
  </si>
  <si>
    <t xml:space="preserve"> 2013-07406</t>
  </si>
  <si>
    <t>https://www.federalregister.gov/documents/2013/03/28/2013-07406/establishment-of-the-riacuteo-grande-del-norte-national-monument</t>
  </si>
  <si>
    <t>https://www.govinfo.gov/content/pkg/FR-2013-03-28/pdf/2013-07406.pdf</t>
  </si>
  <si>
    <t>National Poison Prevention Week, 2013</t>
  </si>
  <si>
    <t>78 FR 17069</t>
  </si>
  <si>
    <t xml:space="preserve"> 2013-06505</t>
  </si>
  <si>
    <t>https://www.federalregister.gov/documents/2013/03/20/2013-06505/national-poison-prevention-week-2013</t>
  </si>
  <si>
    <t>https://www.govinfo.gov/content/pkg/FR-2013-03-20/pdf/2013-06505.pdf</t>
  </si>
  <si>
    <t>10th Anniversary of the United States Department of Homeland Security</t>
  </si>
  <si>
    <t>78 FR 14629</t>
  </si>
  <si>
    <t xml:space="preserve"> 2013-05395</t>
  </si>
  <si>
    <t>https://www.federalregister.gov/documents/2013/03/06/2013-05395/10th-anniversary-of-the-united-states-department-of-homeland-security</t>
  </si>
  <si>
    <t>https://www.govinfo.gov/content/pkg/FR-2013-03-06/pdf/2013-05395.pdf</t>
  </si>
  <si>
    <t>World AIDS Day, 2012</t>
  </si>
  <si>
    <t>77 FR 72195</t>
  </si>
  <si>
    <t xml:space="preserve"> 2012-29466</t>
  </si>
  <si>
    <t>https://www.federalregister.gov/documents/2012/12/05/2012-29466/world-aids-day-2012</t>
  </si>
  <si>
    <t>https://www.govinfo.gov/content/pkg/FR-2012-12-05/pdf/2012-29466.pdf</t>
  </si>
  <si>
    <t>Fire Prevention Week, 2012</t>
  </si>
  <si>
    <t>77 FR 62133</t>
  </si>
  <si>
    <t xml:space="preserve"> 2012-25228</t>
  </si>
  <si>
    <t>https://www.federalregister.gov/documents/2012/10/12/2012-25228/fire-prevention-week-2012</t>
  </si>
  <si>
    <t>https://www.govinfo.gov/content/pkg/FR-2012-10-12/pdf/2012-25228.pdf</t>
  </si>
  <si>
    <t>National Domestic Violence Awareness Month, 2012</t>
  </si>
  <si>
    <t>77 FR 60611</t>
  </si>
  <si>
    <t xml:space="preserve"> 2012-24682</t>
  </si>
  <si>
    <t>https://www.federalregister.gov/documents/2012/10/04/2012-24682/national-domestic-violence-awareness-month-2012</t>
  </si>
  <si>
    <t>https://www.govinfo.gov/content/pkg/FR-2012-10-04/pdf/2012-24682.pdf</t>
  </si>
  <si>
    <t>Establishment of the Chimney Rock National Monument</t>
  </si>
  <si>
    <t>77 FR 59275</t>
  </si>
  <si>
    <t xml:space="preserve"> 2012-23863</t>
  </si>
  <si>
    <t>https://www.federalregister.gov/documents/2012/09/27/2012-23863/establishment-of-the-chimney-rock-national-monument</t>
  </si>
  <si>
    <t>https://www.govinfo.gov/content/pkg/FR-2012-09-27/pdf/2012-23863.pdf</t>
  </si>
  <si>
    <t>National Employer Support of the Guard and Reserve Week, 2012</t>
  </si>
  <si>
    <t>77 FR 58295</t>
  </si>
  <si>
    <t xml:space="preserve"> 2012-23295</t>
  </si>
  <si>
    <t>https://www.federalregister.gov/documents/2012/09/19/2012-23295/national-employer-support-of-the-guard-and-reserve-week-2012</t>
  </si>
  <si>
    <t>https://www.govinfo.gov/content/pkg/FR-2012-09-19/pdf/2012-23295.pdf</t>
  </si>
  <si>
    <t>National Preparedness Month, 2012</t>
  </si>
  <si>
    <t>77 FR 55097</t>
  </si>
  <si>
    <t xml:space="preserve"> 2012-22149</t>
  </si>
  <si>
    <t>https://www.federalregister.gov/documents/2012/09/06/2012-22149/national-preparedness-month-2012</t>
  </si>
  <si>
    <t>https://www.govinfo.gov/content/pkg/FR-2012-09-06/pdf/2012-22149.pdf</t>
  </si>
  <si>
    <t>National Health Center Week, 2012</t>
  </si>
  <si>
    <t>77 FR 47765</t>
  </si>
  <si>
    <t xml:space="preserve"> 2012-19749</t>
  </si>
  <si>
    <t>https://www.federalregister.gov/documents/2012/08/09/2012-19749/national-health-center-week-2012</t>
  </si>
  <si>
    <t>https://www.govinfo.gov/content/pkg/FR-2012-08-09/pdf/2012-19749.pdf</t>
  </si>
  <si>
    <t>National Hurricane Preparedness Week, 2012</t>
  </si>
  <si>
    <t>77 FR 32877</t>
  </si>
  <si>
    <t xml:space="preserve"> 2012-13515</t>
  </si>
  <si>
    <t>https://www.federalregister.gov/documents/2012/06/01/2012-13515/national-hurricane-preparedness-week-2012</t>
  </si>
  <si>
    <t>https://www.govinfo.gov/content/pkg/FR-2012-06-01/pdf/2012-13515.pdf</t>
  </si>
  <si>
    <t>Emergency Medical Services Week, 2012</t>
  </si>
  <si>
    <t>77 FR 31145</t>
  </si>
  <si>
    <t xml:space="preserve"> 2012-12876</t>
  </si>
  <si>
    <t>https://www.federalregister.gov/documents/2012/05/24/2012-12876/emergency-medical-services-week-2012</t>
  </si>
  <si>
    <t>https://www.govinfo.gov/content/pkg/FR-2012-05-24/pdf/2012-12876.pdf</t>
  </si>
  <si>
    <t>National Defense Transportation Day and National Transportation Week, 2012</t>
  </si>
  <si>
    <t>77 FR 29525</t>
  </si>
  <si>
    <t xml:space="preserve"> 2012-12221</t>
  </si>
  <si>
    <t>https://www.federalregister.gov/documents/2012/05/18/2012-12221/national-defense-transportation-day-and-national-transportation-week-2012</t>
  </si>
  <si>
    <t>https://www.govinfo.gov/content/pkg/FR-2012-05-18/pdf/2012-12221.pdf</t>
  </si>
  <si>
    <t>National Building Safety Month, 2012</t>
  </si>
  <si>
    <t>77 FR 26647</t>
  </si>
  <si>
    <t xml:space="preserve"> 2012-11013</t>
  </si>
  <si>
    <t>https://www.federalregister.gov/documents/2012/05/04/2012-11013/national-building-safety-month-2012</t>
  </si>
  <si>
    <t>https://www.govinfo.gov/content/pkg/FR-2012-05-04/pdf/2012-11013.pdf</t>
  </si>
  <si>
    <t>Establishment of the Fort Ord National Monument</t>
  </si>
  <si>
    <t>77 FR 24579</t>
  </si>
  <si>
    <t xml:space="preserve"> 2012-10114</t>
  </si>
  <si>
    <t>https://www.federalregister.gov/documents/2012/04/25/2012-10114/establishment-of-the-fort-ord-national-monument</t>
  </si>
  <si>
    <t>https://www.govinfo.gov/content/pkg/FR-2012-04-25/pdf/2012-10114.pdf</t>
  </si>
  <si>
    <t>National Volunteer Week, 2012</t>
  </si>
  <si>
    <t>77 FR 22179</t>
  </si>
  <si>
    <t xml:space="preserve"> 2012-9017</t>
  </si>
  <si>
    <t>https://www.federalregister.gov/documents/2012/04/12/2012-9017/national-volunteer-week-2012</t>
  </si>
  <si>
    <t>https://www.govinfo.gov/content/pkg/FR-2012-04-12/pdf/2012-9017.pdf</t>
  </si>
  <si>
    <t>National Poison Prevention Week, 2012</t>
  </si>
  <si>
    <t>77 FR 16647</t>
  </si>
  <si>
    <t xml:space="preserve"> 2012-6990</t>
  </si>
  <si>
    <t>https://www.federalregister.gov/documents/2012/03/21/2012-6990/national-poison-prevention-week-2012</t>
  </si>
  <si>
    <t>https://www.govinfo.gov/content/pkg/FR-2012-03-21/pdf/2012-6990.pdf</t>
  </si>
  <si>
    <t>American Red Cross Month, 2012</t>
  </si>
  <si>
    <t>77 FR 13181</t>
  </si>
  <si>
    <t xml:space="preserve"> 2012-5553</t>
  </si>
  <si>
    <t>https://www.federalregister.gov/documents/2012/03/06/2012-5553/american-red-cross-month-2012</t>
  </si>
  <si>
    <t>https://www.govinfo.gov/content/pkg/FR-2012-03-06/pdf/2012-5553.pdf</t>
  </si>
  <si>
    <t>World AIDS Day, 2011</t>
  </si>
  <si>
    <t>76 FR 76025</t>
  </si>
  <si>
    <t xml:space="preserve"> 2011-31420</t>
  </si>
  <si>
    <t>https://www.federalregister.gov/documents/2011/12/06/2011-31420/world-aids-day-2011</t>
  </si>
  <si>
    <t>https://www.govinfo.gov/content/pkg/FR-2011-12-06/pdf/2011-31420.pdf</t>
  </si>
  <si>
    <t>Critical Infrastructure Protection Month, 2011</t>
  </si>
  <si>
    <t>76 FR 76021</t>
  </si>
  <si>
    <t xml:space="preserve"> 2011-31412</t>
  </si>
  <si>
    <t>https://www.federalregister.gov/documents/2011/12/06/2011-31412/critical-infrastructure-protection-month-2011</t>
  </si>
  <si>
    <t>https://www.govinfo.gov/content/pkg/FR-2011-12-06/pdf/2011-31412.pdf</t>
  </si>
  <si>
    <t>Establishment of the Fort Monroe National Monument</t>
  </si>
  <si>
    <t>76 FR 68625</t>
  </si>
  <si>
    <t xml:space="preserve"> 2011-28926</t>
  </si>
  <si>
    <t>https://www.federalregister.gov/documents/2011/11/07/2011-28926/establishment-of-the-fort-monroe-national-monument</t>
  </si>
  <si>
    <t>https://www.govinfo.gov/content/pkg/FR-2011-11-07/pdf/2011-28926.pdf</t>
  </si>
  <si>
    <t>Fire Prevention Week, 2011</t>
  </si>
  <si>
    <t>76 FR 63803</t>
  </si>
  <si>
    <t xml:space="preserve"> 2011-26720</t>
  </si>
  <si>
    <t>https://www.federalregister.gov/documents/2011/10/13/2011-26720/fire-prevention-week-2011</t>
  </si>
  <si>
    <t>https://www.govinfo.gov/content/pkg/FR-2011-10-13/pdf/2011-26720.pdf</t>
  </si>
  <si>
    <t>National Substance Abuse Prevention Month, 2011</t>
  </si>
  <si>
    <t>76 FR 62293</t>
  </si>
  <si>
    <t xml:space="preserve"> 2011-26148</t>
  </si>
  <si>
    <t>https://www.federalregister.gov/documents/2011/10/07/2011-26148/national-substance-abuse-prevention-month-2011</t>
  </si>
  <si>
    <t>https://www.govinfo.gov/content/pkg/FR-2011-10-07/pdf/2011-26148.pdf</t>
  </si>
  <si>
    <t>National Preparedness Month, 2011</t>
  </si>
  <si>
    <t>76 FR 54919</t>
  </si>
  <si>
    <t xml:space="preserve"> 2011-22768</t>
  </si>
  <si>
    <t>https://www.federalregister.gov/documents/2011/09/02/2011-22768/national-preparedness-month-2011</t>
  </si>
  <si>
    <t>https://www.govinfo.gov/content/pkg/FR-2011-09-02/pdf/2011-22768.pdf</t>
  </si>
  <si>
    <t>National Health Center Week, 2011</t>
  </si>
  <si>
    <t>76 FR 49647</t>
  </si>
  <si>
    <t xml:space="preserve"> 2011-20497</t>
  </si>
  <si>
    <t>https://www.federalregister.gov/documents/2011/08/10/2011-20497/national-health-center-week-2011</t>
  </si>
  <si>
    <t>https://www.govinfo.gov/content/pkg/FR-2011-08-10/pdf/2011-20497.pdf</t>
  </si>
  <si>
    <t>Suspension of Entry of Aliens Subject to United Nations Security Council Travel Bans and International Emergency Economic Powers Act Sanctions</t>
  </si>
  <si>
    <t>76 FR 44751</t>
  </si>
  <si>
    <t xml:space="preserve"> 2011-19155</t>
  </si>
  <si>
    <t>https://www.federalregister.gov/documents/2011/07/27/2011-19155/suspension-of-entry-of-aliens-subject-to-united-nations-security-council-travel-bans-and</t>
  </si>
  <si>
    <t>https://www.govinfo.gov/content/pkg/FR-2011-07-27/pdf/2011-19155.pdf</t>
  </si>
  <si>
    <t>Armed Forces Day, 2011</t>
  </si>
  <si>
    <t>76 FR 30497</t>
  </si>
  <si>
    <t xml:space="preserve"> 2011-13168</t>
  </si>
  <si>
    <t>https://www.federalregister.gov/documents/2011/05/25/2011-13168/armed-forces-day-2011</t>
  </si>
  <si>
    <t>https://www.govinfo.gov/content/pkg/FR-2011-05-25/pdf/2011-13168.pdf</t>
  </si>
  <si>
    <t>National Hurricane Preparedness Week, 2011</t>
  </si>
  <si>
    <t>76 FR 30493</t>
  </si>
  <si>
    <t xml:space="preserve"> 2011-13166</t>
  </si>
  <si>
    <t>https://www.federalregister.gov/documents/2011/05/25/2011-13166/national-hurricane-preparedness-week-2011</t>
  </si>
  <si>
    <t>https://www.govinfo.gov/content/pkg/FR-2011-05-25/pdf/2011-13166.pdf</t>
  </si>
  <si>
    <t>Emergency Medical Services Week, 2011</t>
  </si>
  <si>
    <t>76 FR 29133</t>
  </si>
  <si>
    <t xml:space="preserve"> 2011-12546</t>
  </si>
  <si>
    <t>https://www.federalregister.gov/documents/2011/05/19/2011-12546/emergency-medical-services-week-2011</t>
  </si>
  <si>
    <t>https://www.govinfo.gov/content/pkg/FR-2011-05-19/pdf/2011-12546.pdf</t>
  </si>
  <si>
    <t>National Building Safety Month, 2011</t>
  </si>
  <si>
    <t>76 FR 27843</t>
  </si>
  <si>
    <t xml:space="preserve"> 2011-11970</t>
  </si>
  <si>
    <t>https://www.federalregister.gov/documents/2011/05/13/2011-11970/national-building-safety-month-2011</t>
  </si>
  <si>
    <t>https://www.govinfo.gov/content/pkg/FR-2011-05-13/pdf/2011-11970.pdf</t>
  </si>
  <si>
    <t>National Poison Prevention Week, 2011</t>
  </si>
  <si>
    <t>76 FR 16523</t>
  </si>
  <si>
    <t xml:space="preserve"> 2011-7057</t>
  </si>
  <si>
    <t>https://www.federalregister.gov/documents/2011/03/23/2011-7057/national-poison-prevention-week-2011</t>
  </si>
  <si>
    <t>https://www.govinfo.gov/content/pkg/FR-2011-03-23/pdf/2011-7057.pdf</t>
  </si>
  <si>
    <t>American Red Cross Month, 2011</t>
  </si>
  <si>
    <t>76 FR 11927</t>
  </si>
  <si>
    <t xml:space="preserve"> 2011-5028</t>
  </si>
  <si>
    <t>https://www.federalregister.gov/documents/2011/03/03/2011-5028/american-red-cross-month-2011</t>
  </si>
  <si>
    <t>https://www.govinfo.gov/content/pkg/FR-2011-03-03/pdf/2011-5028.pdf</t>
  </si>
  <si>
    <t>World AIDS Day, 2010</t>
  </si>
  <si>
    <t>75 FR 75617</t>
  </si>
  <si>
    <t xml:space="preserve"> 2010-30585</t>
  </si>
  <si>
    <t>https://www.federalregister.gov/documents/2010/12/03/2010-30585/world-aids-day-2010</t>
  </si>
  <si>
    <t>https://www.govinfo.gov/content/pkg/FR-2010-12-03/pdf/2010-30585.pdf</t>
  </si>
  <si>
    <t>Fire Prevention Week, 2010</t>
  </si>
  <si>
    <t>75 FR 62307</t>
  </si>
  <si>
    <t xml:space="preserve"> 2010-25577</t>
  </si>
  <si>
    <t>https://www.federalregister.gov/documents/2010/10/08/2010-25577/fire-prevention-week-2010</t>
  </si>
  <si>
    <t>https://www.govinfo.gov/content/pkg/FR-2010-10-08/pdf/2010-25577.pdf</t>
  </si>
  <si>
    <t>National Disability Employment Awareness Month, 2010</t>
  </si>
  <si>
    <t>75 FR 62301</t>
  </si>
  <si>
    <t xml:space="preserve"> 2010-25574</t>
  </si>
  <si>
    <t>https://www.federalregister.gov/documents/2010/10/08/2010-25574/national-disability-employment-awareness-month-2010</t>
  </si>
  <si>
    <t>https://www.govinfo.gov/content/pkg/FR-2010-10-08/pdf/2010-25574.pdf</t>
  </si>
  <si>
    <t>National Farm Safety and Health Week, 2010</t>
  </si>
  <si>
    <t>75 FR 58281</t>
  </si>
  <si>
    <t xml:space="preserve"> 2010-24096</t>
  </si>
  <si>
    <t>https://www.federalregister.gov/documents/2010/09/23/2010-24096/national-farm-safety-and-health-week-2010</t>
  </si>
  <si>
    <t>https://www.govinfo.gov/content/pkg/FR-2010-09-23/pdf/2010-24096.pdf</t>
  </si>
  <si>
    <t>National Employer Support of the Guard and Reserve Week, 2010</t>
  </si>
  <si>
    <t>75 FR 58279</t>
  </si>
  <si>
    <t xml:space="preserve"> 2010-24095</t>
  </si>
  <si>
    <t>https://www.federalregister.gov/documents/2010/09/23/2010-24095/national-employer-support-of-the-guard-and-reserve-week-2010</t>
  </si>
  <si>
    <t>https://www.govinfo.gov/content/pkg/FR-2010-09-23/pdf/2010-24095.pdf</t>
  </si>
  <si>
    <t>National Preparedness Month, 2010</t>
  </si>
  <si>
    <t>75 FR 53563</t>
  </si>
  <si>
    <t xml:space="preserve"> 2010-21976</t>
  </si>
  <si>
    <t>https://www.federalregister.gov/documents/2010/09/01/2010-21976/national-preparedness-month-2010</t>
  </si>
  <si>
    <t>https://www.govinfo.gov/content/pkg/FR-2010-09-01/pdf/2010-21976.pdf</t>
  </si>
  <si>
    <t>National Health Center Week, 2010</t>
  </si>
  <si>
    <t>75 FR 48855</t>
  </si>
  <si>
    <t xml:space="preserve"> 2010-19978</t>
  </si>
  <si>
    <t>https://www.federalregister.gov/documents/2010/08/11/2010-19978/national-health-center-week-2010</t>
  </si>
  <si>
    <t>https://www.govinfo.gov/content/pkg/FR-2010-08-11/pdf/2010-19978.pdf</t>
  </si>
  <si>
    <t>45th Anniversary of Medicare and Medicaid</t>
  </si>
  <si>
    <t>75 FR 46835</t>
  </si>
  <si>
    <t xml:space="preserve"> 2010-19202</t>
  </si>
  <si>
    <t>https://www.federalregister.gov/documents/2010/08/03/2010-19202/45th-anniversary-of-medicare-and-medicaid</t>
  </si>
  <si>
    <t>https://www.govinfo.gov/content/pkg/FR-2010-08-03/pdf/2010-19202.pdf</t>
  </si>
  <si>
    <t>World Refugee Day, 2010</t>
  </si>
  <si>
    <t>75 FR 35951</t>
  </si>
  <si>
    <t xml:space="preserve"> 2010-15404</t>
  </si>
  <si>
    <t>https://www.federalregister.gov/documents/2010/06/23/2010-15404/world-refugee-day-2010</t>
  </si>
  <si>
    <t>https://www.govinfo.gov/content/pkg/FR-2010-06-23/pdf/2010-15404.pdf</t>
  </si>
  <si>
    <t>National Hurricane Preparedness Week, 2010</t>
  </si>
  <si>
    <t>75 FR 29389</t>
  </si>
  <si>
    <t xml:space="preserve"> 2010-12753</t>
  </si>
  <si>
    <t>https://www.federalregister.gov/documents/2010/05/26/2010-12753/national-hurricane-preparedness-week-2010</t>
  </si>
  <si>
    <t>https://www.govinfo.gov/content/pkg/FR-2010-05-26/pdf/2010-12753.pdf</t>
  </si>
  <si>
    <t>National Defense Transportation Day and National Transportation Week, 2010</t>
  </si>
  <si>
    <t>75 FR 28181</t>
  </si>
  <si>
    <t xml:space="preserve"> 2010-12263</t>
  </si>
  <si>
    <t>https://www.federalregister.gov/documents/2010/05/20/2010-12263/national-defense-transportation-day-and-national-transportation-week-2010</t>
  </si>
  <si>
    <t>https://www.govinfo.gov/content/pkg/FR-2010-05-20/pdf/2010-12263.pdf</t>
  </si>
  <si>
    <t>Emergency Medical Services Week, 2010</t>
  </si>
  <si>
    <t>75 FR 27919</t>
  </si>
  <si>
    <t xml:space="preserve"> 2010-12069</t>
  </si>
  <si>
    <t>https://www.federalregister.gov/documents/2010/05/18/2010-12069/emergency-medical-services-week-2010</t>
  </si>
  <si>
    <t>https://www.govinfo.gov/content/pkg/FR-2010-05-18/pdf/2010-12069.pdf</t>
  </si>
  <si>
    <t>National Poison Prevention Week, 2010</t>
  </si>
  <si>
    <t>75 FR 13215</t>
  </si>
  <si>
    <t xml:space="preserve"> 2010-6222</t>
  </si>
  <si>
    <t>https://www.federalregister.gov/documents/2010/03/19/2010-6222/national-poison-prevention-week-2010</t>
  </si>
  <si>
    <t>https://www.govinfo.gov/content/pkg/FR-2010-03-19/pdf/2010-6222.pdf</t>
  </si>
  <si>
    <t>American Red Cross Month, 2010</t>
  </si>
  <si>
    <t>75 FR 9325</t>
  </si>
  <si>
    <t xml:space="preserve"> 2010-4360</t>
  </si>
  <si>
    <t>https://www.federalregister.gov/documents/2010/03/01/2010-4360/american-red-cross-month-2010</t>
  </si>
  <si>
    <t>https://www.govinfo.gov/content/pkg/FR-2010-03-01/pdf/2010-4360.pdf</t>
  </si>
  <si>
    <t>Martin Luther King, Jr., Federal Holiday, 2010</t>
  </si>
  <si>
    <t>75 FR 3841</t>
  </si>
  <si>
    <t xml:space="preserve"> 2010-1368</t>
  </si>
  <si>
    <t>https://www.federalregister.gov/documents/2010/01/22/2010-1368/martin-luther-king-jr-federal-holiday-2010</t>
  </si>
  <si>
    <t>https://www.govinfo.gov/content/pkg/FR-2010-01-22/pdf/2010-1368.pdf</t>
  </si>
  <si>
    <t>Critical Infrastructure Protection Month, 2009</t>
  </si>
  <si>
    <t>74 FR 64585</t>
  </si>
  <si>
    <t xml:space="preserve"> E9-29371</t>
  </si>
  <si>
    <t>https://www.federalregister.gov/documents/2009/12/08/E9-29371/critical-infrastructure-protection-month-2009</t>
  </si>
  <si>
    <t>https://www.govinfo.gov/content/pkg/FR-2009-12-08/pdf/E9-29371.pdf</t>
  </si>
  <si>
    <t>World AIDS Day, 2009</t>
  </si>
  <si>
    <t>74 FR 63269</t>
  </si>
  <si>
    <t xml:space="preserve"> E9-28940</t>
  </si>
  <si>
    <t>https://www.federalregister.gov/documents/2009/12/02/E9-28940/world-aids-day-2009</t>
  </si>
  <si>
    <t>https://www.govinfo.gov/content/pkg/FR-2009-12-02/pdf/E9-28940.pdf</t>
  </si>
  <si>
    <t>Declaration of a National Emergency With Respect to the 2009 H1N1 Influenza Pandemic</t>
  </si>
  <si>
    <t>74 FR 55439</t>
  </si>
  <si>
    <t xml:space="preserve"> E9-26130</t>
  </si>
  <si>
    <t>https://www.federalregister.gov/documents/2009/10/28/E9-26130/declaration-of-a-national-emergency-with-respect-to-the-2009-h1n1-influenza-pandemic</t>
  </si>
  <si>
    <t>https://www.govinfo.gov/content/pkg/FR-2009-10-28/pdf/E9-26130.pdf</t>
  </si>
  <si>
    <t>Fire Prevention Week, 2009</t>
  </si>
  <si>
    <t>74 FR 51737</t>
  </si>
  <si>
    <t xml:space="preserve"> E9-24444</t>
  </si>
  <si>
    <t>https://www.federalregister.gov/documents/2009/10/08/E9-24444/fire-prevention-week-2009</t>
  </si>
  <si>
    <t>https://www.govinfo.gov/content/pkg/FR-2009-10-08/pdf/E9-24444.pdf</t>
  </si>
  <si>
    <t>National Domestic Violence Awareness Month, 2009</t>
  </si>
  <si>
    <t>74 FR 51443</t>
  </si>
  <si>
    <t xml:space="preserve"> E9-24289</t>
  </si>
  <si>
    <t>https://www.federalregister.gov/documents/2009/10/07/E9-24289/national-domestic-violence-awareness-month-2009</t>
  </si>
  <si>
    <t>https://www.govinfo.gov/content/pkg/FR-2009-10-07/pdf/E9-24289.pdf</t>
  </si>
  <si>
    <t>Fifteenth Anniversary of the Violence Against Women Act</t>
  </si>
  <si>
    <t>74 FR 47869</t>
  </si>
  <si>
    <t xml:space="preserve"> E9-22585</t>
  </si>
  <si>
    <t>https://www.federalregister.gov/documents/2009/09/17/E9-22585/fifteenth-anniversary-of-the-violence-against-women-act</t>
  </si>
  <si>
    <t>https://www.govinfo.gov/content/pkg/FR-2009-09-17/pdf/E9-22585.pdf</t>
  </si>
  <si>
    <t>National Employer Support of the Guard and Reserve Week, 2009</t>
  </si>
  <si>
    <t>74 FR 47867</t>
  </si>
  <si>
    <t xml:space="preserve"> E9-22584</t>
  </si>
  <si>
    <t>https://www.federalregister.gov/documents/2009/09/17/E9-22584/national-employer-support-of-the-guard-and-reserve-week-2009</t>
  </si>
  <si>
    <t>https://www.govinfo.gov/content/pkg/FR-2009-09-17/pdf/E9-22584.pdf</t>
  </si>
  <si>
    <t>National Preparedness Month, 2009</t>
  </si>
  <si>
    <t>74 FR 46663</t>
  </si>
  <si>
    <t xml:space="preserve"> E9-22051</t>
  </si>
  <si>
    <t>https://www.federalregister.gov/documents/2009/09/11/E9-22051/national-preparedness-month-2009</t>
  </si>
  <si>
    <t>https://www.govinfo.gov/content/pkg/FR-2009-09-11/pdf/E9-22051.pdf</t>
  </si>
  <si>
    <t>National Hurricane Preparedness Week, 2009</t>
  </si>
  <si>
    <t>74 FR 25613</t>
  </si>
  <si>
    <t xml:space="preserve"> E9-12648</t>
  </si>
  <si>
    <t>https://www.federalregister.gov/documents/2009/05/29/E9-12648/national-hurricane-preparedness-week-2009</t>
  </si>
  <si>
    <t>https://www.govinfo.gov/content/pkg/FR-2009-05-29/pdf/E9-12648.pdf</t>
  </si>
  <si>
    <t>Emergency Medical Services Week, 2009</t>
  </si>
  <si>
    <t>74 FR 24689</t>
  </si>
  <si>
    <t xml:space="preserve"> E9-12246</t>
  </si>
  <si>
    <t>https://www.federalregister.gov/documents/2009/05/22/E9-12246/emergency-medical-services-week-2009</t>
  </si>
  <si>
    <t>https://www.govinfo.gov/content/pkg/FR-2009-05-22/pdf/E9-12246.pdf</t>
  </si>
  <si>
    <t>Establishment of the Rose Atoll Marine National Monument</t>
  </si>
  <si>
    <t>74 FR 1577</t>
  </si>
  <si>
    <t xml:space="preserve"> E9-505</t>
  </si>
  <si>
    <t>https://www.federalregister.gov/documents/2009/01/12/E9-505/establishment-of-the-rose-atoll-marine-national-monument</t>
  </si>
  <si>
    <t>https://www.govinfo.gov/content/pkg/FR-2009-01-12/pdf/E9-505.pdf</t>
  </si>
  <si>
    <t>Establishment of the Pacific Remote Islands Marine National Monument</t>
  </si>
  <si>
    <t>74 FR 1565</t>
  </si>
  <si>
    <t xml:space="preserve"> E9-500</t>
  </si>
  <si>
    <t>https://www.federalregister.gov/documents/2009/01/12/E9-500/establishment-of-the-pacific-remote-islands-marine-national-monument</t>
  </si>
  <si>
    <t>https://www.govinfo.gov/content/pkg/FR-2009-01-12/pdf/E9-500.pdf</t>
  </si>
  <si>
    <t>Establishment of the Marianas Trench Marine National Monument</t>
  </si>
  <si>
    <t>74 FR 1557</t>
  </si>
  <si>
    <t xml:space="preserve"> E9-496</t>
  </si>
  <si>
    <t>https://www.federalregister.gov/documents/2009/01/12/E9-496/establishment-of-the-marianas-trench-marine-national-monument</t>
  </si>
  <si>
    <t>https://www.govinfo.gov/content/pkg/FR-2009-01-12/pdf/E9-496.pdf</t>
  </si>
  <si>
    <t>World Aids Day, 2008</t>
  </si>
  <si>
    <t>73 FR 73151</t>
  </si>
  <si>
    <t xml:space="preserve"> E8-28691</t>
  </si>
  <si>
    <t>https://www.federalregister.gov/documents/2008/12/02/E8-28691/world-aids-day-2008</t>
  </si>
  <si>
    <t>https://www.govinfo.gov/content/pkg/FR-2008-12-02/pdf/E8-28691.pdf</t>
  </si>
  <si>
    <t>National Preparedness Month, 2008</t>
  </si>
  <si>
    <t>73 FR 50873</t>
  </si>
  <si>
    <t xml:space="preserve"> E8-20271</t>
  </si>
  <si>
    <t>https://www.federalregister.gov/documents/2008/08/29/E8-20271/national-preparedness-month-2008</t>
  </si>
  <si>
    <t>https://www.govinfo.gov/content/pkg/FR-2008-08-29/pdf/E8-20271.pdf</t>
  </si>
  <si>
    <t>National Hurricane Preparedness Week, 2008</t>
  </si>
  <si>
    <t>73 FR 31009</t>
  </si>
  <si>
    <t xml:space="preserve"> 08-1310</t>
  </si>
  <si>
    <t>https://www.federalregister.gov/documents/2008/05/29/08-1310/national-hurricane-preparedness-week-2008</t>
  </si>
  <si>
    <t>https://www.govinfo.gov/content/pkg/FR-2008-05-29/pdf/08-1310.pdf</t>
  </si>
  <si>
    <t>National Poison Prevention Week, 2008</t>
  </si>
  <si>
    <t>73 FR 14915</t>
  </si>
  <si>
    <t xml:space="preserve"> 08-1057</t>
  </si>
  <si>
    <t>https://www.federalregister.gov/documents/2008/03/19/08-1057/national-poison-prevention-week-2008</t>
  </si>
  <si>
    <t>https://www.govinfo.gov/content/pkg/FR-2008-03-19/pdf/08-1057.pdf</t>
  </si>
  <si>
    <t>American Red Cross Month, 2008</t>
  </si>
  <si>
    <t>73 FR 11513</t>
  </si>
  <si>
    <t xml:space="preserve"> 08-940</t>
  </si>
  <si>
    <t>https://www.federalregister.gov/documents/2008/03/03/08-940/american-red-cross-month-2008</t>
  </si>
  <si>
    <t>https://www.govinfo.gov/content/pkg/FR-2008-03-03/pdf/08-940.pdf</t>
  </si>
  <si>
    <t>World AIDS Day, 2007</t>
  </si>
  <si>
    <t>72 FR 68041</t>
  </si>
  <si>
    <t xml:space="preserve"> 07-5934</t>
  </si>
  <si>
    <t>https://www.federalregister.gov/documents/2007/12/04/07-5934/world-aids-day-2007</t>
  </si>
  <si>
    <t>https://www.govinfo.gov/content/pkg/FR-2007-12-04/pdf/07-5934.pdf</t>
  </si>
  <si>
    <t>Patriot Day, 2007</t>
  </si>
  <si>
    <t>72 FR 51553</t>
  </si>
  <si>
    <t xml:space="preserve"> 07-4423</t>
  </si>
  <si>
    <t>https://www.federalregister.gov/documents/2007/09/07/07-4423/patriot-day-2007</t>
  </si>
  <si>
    <t>https://www.govinfo.gov/content/pkg/FR-2007-09-07/pdf/07-4423.pdf</t>
  </si>
  <si>
    <t>National Preparedness Month, 2007</t>
  </si>
  <si>
    <t>72 FR 51155</t>
  </si>
  <si>
    <t xml:space="preserve"> 07-4371</t>
  </si>
  <si>
    <t>https://www.federalregister.gov/documents/2007/09/05/07-4371/national-preparedness-month-2007</t>
  </si>
  <si>
    <t>https://www.govinfo.gov/content/pkg/FR-2007-09-05/pdf/07-4371.pdf</t>
  </si>
  <si>
    <t>National Hurricane Preparedness Week, 2007</t>
  </si>
  <si>
    <t>72 FR 29047</t>
  </si>
  <si>
    <t xml:space="preserve"> 07-2582</t>
  </si>
  <si>
    <t>https://www.federalregister.gov/documents/2007/05/23/07-2582/national-hurricane-preparedness-week-2007</t>
  </si>
  <si>
    <t>https://www.govinfo.gov/content/pkg/FR-2007-05-23/pdf/07-2582.pdf</t>
  </si>
  <si>
    <t>National Defense Transportation Day and National Transportation Week, 2007</t>
  </si>
  <si>
    <t>72 FR 27401</t>
  </si>
  <si>
    <t xml:space="preserve"> 07-2414</t>
  </si>
  <si>
    <t>https://www.federalregister.gov/documents/2007/05/15/07-2414/national-defense-transportation-day-and-national-transportation-week-2007</t>
  </si>
  <si>
    <t>https://www.govinfo.gov/content/pkg/FR-2007-05-15/pdf/07-2414.pdf</t>
  </si>
  <si>
    <t>National Poison Prevention Week, 2007</t>
  </si>
  <si>
    <t>72 FR 13163</t>
  </si>
  <si>
    <t xml:space="preserve"> 07-1413</t>
  </si>
  <si>
    <t>https://www.federalregister.gov/documents/2007/03/21/07-1413/national-poison-prevention-week-2007</t>
  </si>
  <si>
    <t>https://www.govinfo.gov/content/pkg/FR-2007-03-21/pdf/07-1413.pdf</t>
  </si>
  <si>
    <t>American Red Cross Month, 2007</t>
  </si>
  <si>
    <t>72 FR 9641</t>
  </si>
  <si>
    <t xml:space="preserve"> 07-999</t>
  </si>
  <si>
    <t>https://www.federalregister.gov/documents/2007/03/02/07-999/american-red-cross-month-2007</t>
  </si>
  <si>
    <t>https://www.govinfo.gov/content/pkg/FR-2007-03-02/pdf/07-999.pdf</t>
  </si>
  <si>
    <t>World AIDS Day, 2006</t>
  </si>
  <si>
    <t>71 FR 70455</t>
  </si>
  <si>
    <t xml:space="preserve"> 06-9537</t>
  </si>
  <si>
    <t>https://www.federalregister.gov/documents/2006/12/04/06-9537/world-aids-day-2006</t>
  </si>
  <si>
    <t>https://www.govinfo.gov/content/pkg/FR-2006-12-04/pdf/06-9537.pdf</t>
  </si>
  <si>
    <t>Fire Prevention Week, 2006</t>
  </si>
  <si>
    <t>71 FR 59359</t>
  </si>
  <si>
    <t xml:space="preserve"> 06-8593</t>
  </si>
  <si>
    <t>https://www.federalregister.gov/documents/2006/10/06/06-8593/fire-prevention-week-2006</t>
  </si>
  <si>
    <t>https://www.govinfo.gov/content/pkg/FR-2006-10-06/pdf/06-8593.pdf</t>
  </si>
  <si>
    <t>National Farm Safety and Health Week, 2006</t>
  </si>
  <si>
    <t>71 FR 54889</t>
  </si>
  <si>
    <t xml:space="preserve"> 06-7952</t>
  </si>
  <si>
    <t>https://www.federalregister.gov/documents/2006/09/20/06-7952/national-farm-safety-and-health-week-2006</t>
  </si>
  <si>
    <t>https://www.govinfo.gov/content/pkg/FR-2006-09-20/pdf/06-7952.pdf</t>
  </si>
  <si>
    <t>National Day of Remembrance of Hurricane Katrina, 2006</t>
  </si>
  <si>
    <t>71 FR 51711</t>
  </si>
  <si>
    <t xml:space="preserve"> 06-7374</t>
  </si>
  <si>
    <t>https://www.federalregister.gov/documents/2006/08/30/06-7374/national-day-of-remembrance-of-hurricane-katrina-2006</t>
  </si>
  <si>
    <t>https://www.govinfo.gov/content/pkg/FR-2006-08-30/pdf/06-7374.pdf</t>
  </si>
  <si>
    <t>Establishment of the Northwestern Hawaiian Islands Marine National Monument</t>
  </si>
  <si>
    <t>71 FR 36443</t>
  </si>
  <si>
    <t xml:space="preserve"> 06-5725</t>
  </si>
  <si>
    <t>https://www.federalregister.gov/documents/2006/06/26/06-5725/establishment-of-the-northwestern-hawaiian-islands-marine-national-monument</t>
  </si>
  <si>
    <t>https://www.govinfo.gov/content/pkg/FR-2006-06-26/pdf/06-5725.pdf</t>
  </si>
  <si>
    <t>National Hurricane Preparedness Week, 2006</t>
  </si>
  <si>
    <t>71 FR 29757</t>
  </si>
  <si>
    <t xml:space="preserve"> 06-4868</t>
  </si>
  <si>
    <t>https://www.federalregister.gov/documents/2006/05/24/06-4868/national-hurricane-preparedness-week-2006</t>
  </si>
  <si>
    <t>https://www.govinfo.gov/content/pkg/FR-2006-05-24/pdf/06-4868.pdf</t>
  </si>
  <si>
    <t>National Defense Transportation Day and National Transportation Week, 2006</t>
  </si>
  <si>
    <t>71 FR 28745</t>
  </si>
  <si>
    <t xml:space="preserve"> 06-4664</t>
  </si>
  <si>
    <t>https://www.federalregister.gov/documents/2006/05/17/06-4664/national-defense-transportation-day-and-national-transportation-week-2006</t>
  </si>
  <si>
    <t>https://www.govinfo.gov/content/pkg/FR-2006-05-17/pdf/06-4664.pdf</t>
  </si>
  <si>
    <t>National Poison Prevention Week, 2006</t>
  </si>
  <si>
    <t>71 FR 13243</t>
  </si>
  <si>
    <t xml:space="preserve"> 06-2563</t>
  </si>
  <si>
    <t>https://www.federalregister.gov/documents/2006/03/15/06-2563/national-poison-prevention-week-2006</t>
  </si>
  <si>
    <t>https://www.govinfo.gov/content/pkg/FR-2006-03-15/pdf/06-2563.pdf</t>
  </si>
  <si>
    <t>American Red Cross Month, 2006</t>
  </si>
  <si>
    <t>71 FR 10411</t>
  </si>
  <si>
    <t xml:space="preserve"> 06-1968</t>
  </si>
  <si>
    <t>https://www.federalregister.gov/documents/2006/03/01/06-1968/american-red-cross-month-2006</t>
  </si>
  <si>
    <t>https://www.govinfo.gov/content/pkg/FR-2006-03-01/pdf/06-1968.pdf</t>
  </si>
  <si>
    <t>Revoking Proclamation 7924</t>
  </si>
  <si>
    <t>70 FR 67899</t>
  </si>
  <si>
    <t xml:space="preserve"> 05-22427</t>
  </si>
  <si>
    <t>https://www.federalregister.gov/documents/2005/11/08/05-22427/revoking-proclamation-7924</t>
  </si>
  <si>
    <t>https://www.govinfo.gov/content/pkg/FR-2005-11-08/pdf/05-22427.pdf</t>
  </si>
  <si>
    <t>Fire Prevention Week, 2005</t>
  </si>
  <si>
    <t>70 FR 59977</t>
  </si>
  <si>
    <t xml:space="preserve"> 05-20655</t>
  </si>
  <si>
    <t>https://www.federalregister.gov/documents/2005/10/13/05-20655/fire-prevention-week-2005</t>
  </si>
  <si>
    <t>https://www.govinfo.gov/content/pkg/FR-2005-10-13/pdf/05-20655.pdf</t>
  </si>
  <si>
    <t>Patriot Day, 2005</t>
  </si>
  <si>
    <t>70 FR 54467</t>
  </si>
  <si>
    <t xml:space="preserve"> 05-18370</t>
  </si>
  <si>
    <t>https://www.federalregister.gov/documents/2005/09/14/05-18370/patriot-day-2005</t>
  </si>
  <si>
    <t>https://www.govinfo.gov/content/pkg/FR-2005-09-14/pdf/05-18370.pdf</t>
  </si>
  <si>
    <t>To Suspend Subchapter IV of Chapter 31 of Title 40, United States Code, Within a Limited Geographic Area in Response to the National Emergency Caused by Hurricane Katrina</t>
  </si>
  <si>
    <t>70 FR 54227</t>
  </si>
  <si>
    <t xml:space="preserve"> 05-18238</t>
  </si>
  <si>
    <t>https://www.federalregister.gov/documents/2005/09/13/05-18238/to-suspend-subchapter-iv-of-chapter-31-of-title-40-united-states-code-within-a-limited-geographic</t>
  </si>
  <si>
    <t>https://www.govinfo.gov/content/pkg/FR-2005-09-13/pdf/05-18238.pdf</t>
  </si>
  <si>
    <t>Older Americans Month, 2005</t>
  </si>
  <si>
    <t>70 FR 23919</t>
  </si>
  <si>
    <t xml:space="preserve"> 05-9161</t>
  </si>
  <si>
    <t>https://www.federalregister.gov/documents/2005/05/05/05-9161/older-americans-month-2005</t>
  </si>
  <si>
    <t>https://www.govinfo.gov/content/pkg/FR-2005-05-05/pdf/05-9161.pdf</t>
  </si>
  <si>
    <t>National Poison Prevention Week, 2005</t>
  </si>
  <si>
    <t>70 FR 14965</t>
  </si>
  <si>
    <t xml:space="preserve"> 05-5898</t>
  </si>
  <si>
    <t>https://www.federalregister.gov/documents/2005/03/23/05-5898/national-poison-prevention-week-2005</t>
  </si>
  <si>
    <t>https://www.govinfo.gov/content/pkg/FR-2005-03-23/pdf/05-5898.pdf</t>
  </si>
  <si>
    <t>American Red Cross Month, 2005</t>
  </si>
  <si>
    <t>70 FR 10483</t>
  </si>
  <si>
    <t xml:space="preserve"> 05-4321</t>
  </si>
  <si>
    <t>https://www.federalregister.gov/documents/2005/03/03/05-4321/american-red-cross-month-2005</t>
  </si>
  <si>
    <t>https://www.govinfo.gov/content/pkg/FR-2005-03-03/pdf/05-4321.pdf</t>
  </si>
  <si>
    <t>World AIDS Day, 2004</t>
  </si>
  <si>
    <t>69 FR 70351</t>
  </si>
  <si>
    <t xml:space="preserve"> 04-26833</t>
  </si>
  <si>
    <t>https://www.federalregister.gov/documents/2004/12/06/04-26833/world-aids-day-2004</t>
  </si>
  <si>
    <t>https://www.govinfo.gov/content/pkg/FR-2004-12-06/pdf/04-26833.pdf</t>
  </si>
  <si>
    <t>National Character Counts Week, 2004</t>
  </si>
  <si>
    <t>69 FR 61989</t>
  </si>
  <si>
    <t xml:space="preserve"> 04-23777</t>
  </si>
  <si>
    <t>https://www.federalregister.gov/documents/2004/10/21/04-23777/national-character-counts-week-2004</t>
  </si>
  <si>
    <t>https://www.govinfo.gov/content/pkg/FR-2004-10-21/pdf/04-23777.pdf</t>
  </si>
  <si>
    <t>Fire Prevention Week, 2004</t>
  </si>
  <si>
    <t>69 FR 60275</t>
  </si>
  <si>
    <t xml:space="preserve"> 04-22757</t>
  </si>
  <si>
    <t>https://www.federalregister.gov/documents/2004/10/07/04-22757/fire-prevention-week-2004</t>
  </si>
  <si>
    <t>https://www.govinfo.gov/content/pkg/FR-2004-10-07/pdf/04-22757.pdf</t>
  </si>
  <si>
    <t>Patriot Day, 2004</t>
  </si>
  <si>
    <t>69 FR 55717</t>
  </si>
  <si>
    <t xml:space="preserve"> 04-20951</t>
  </si>
  <si>
    <t>https://www.federalregister.gov/documents/2004/09/15/04-20951/patriot-day-2004</t>
  </si>
  <si>
    <t>https://www.govinfo.gov/content/pkg/FR-2004-09-15/pdf/04-20951.pdf</t>
  </si>
  <si>
    <t>Anniversary of the Americans with Disabilities Act, 2004</t>
  </si>
  <si>
    <t>69 FR 46051</t>
  </si>
  <si>
    <t xml:space="preserve"> 04-17439</t>
  </si>
  <si>
    <t>https://www.federalregister.gov/documents/2004/07/30/04-17439/anniversary-of-the-americans-with-disabilities-act-2004</t>
  </si>
  <si>
    <t>https://www.govinfo.gov/content/pkg/FR-2004-07-30/pdf/04-17439.pdf</t>
  </si>
  <si>
    <t>National Maritime Day, 2004</t>
  </si>
  <si>
    <t>69 FR 29845</t>
  </si>
  <si>
    <t xml:space="preserve"> 04-12071</t>
  </si>
  <si>
    <t>https://www.federalregister.gov/documents/2004/05/26/04-12071/national-maritime-day-2004</t>
  </si>
  <si>
    <t>https://www.govinfo.gov/content/pkg/FR-2004-05-26/pdf/04-12071.pdf</t>
  </si>
  <si>
    <t>National Hurricane Preparedness Week, 2004</t>
  </si>
  <si>
    <t>69 FR 29033</t>
  </si>
  <si>
    <t xml:space="preserve"> 04-11461</t>
  </si>
  <si>
    <t>https://www.federalregister.gov/documents/2004/05/19/04-11461/national-hurricane-preparedness-week-2004</t>
  </si>
  <si>
    <t>https://www.govinfo.gov/content/pkg/FR-2004-05-19/pdf/04-11461.pdf</t>
  </si>
  <si>
    <t>National Poison Prevention Week, 2004</t>
  </si>
  <si>
    <t>69 FR 13707</t>
  </si>
  <si>
    <t xml:space="preserve"> 04-6687</t>
  </si>
  <si>
    <t>https://www.federalregister.gov/documents/2004/03/23/04-6687/national-poison-prevention-week-2004</t>
  </si>
  <si>
    <t>https://www.govinfo.gov/content/pkg/FR-2004-03-23/pdf/04-6687.pdf</t>
  </si>
  <si>
    <t>American Red Cross Month, 2004</t>
  </si>
  <si>
    <t>69 FR 10593</t>
  </si>
  <si>
    <t xml:space="preserve"> 04-5225</t>
  </si>
  <si>
    <t>https://www.federalregister.gov/documents/2004/03/05/04-5225/american-red-cross-month-2004</t>
  </si>
  <si>
    <t>https://www.govinfo.gov/content/pkg/FR-2004-03-05/pdf/04-5225.pdf</t>
  </si>
  <si>
    <t>Expanding the Scope of the National Emergency and Invocation of Emergency Authority Relating to the Regulation of the Anchorage and Movement of Vessels into Cuban Territorial Waters</t>
  </si>
  <si>
    <t>69 FR 9515</t>
  </si>
  <si>
    <t xml:space="preserve"> 04-4634</t>
  </si>
  <si>
    <t>https://www.federalregister.gov/documents/2004/03/01/04-4634/expanding-the-scope-of-the-national-emergency-and-invocation-of-emergency-authority-relating-to-the</t>
  </si>
  <si>
    <t>https://www.govinfo.gov/content/pkg/FR-2004-03-01/pdf/04-4634.pdf</t>
  </si>
  <si>
    <t>World AIDS Day, 2003</t>
  </si>
  <si>
    <t>68 FR 67787</t>
  </si>
  <si>
    <t xml:space="preserve"> 03-30305</t>
  </si>
  <si>
    <t>https://www.federalregister.gov/documents/2003/12/04/03-30305/world-aids-day-2003</t>
  </si>
  <si>
    <t>https://www.govinfo.gov/content/pkg/FR-2003-12-04/pdf/03-30305.pdf</t>
  </si>
  <si>
    <t>Fire Prevention Week, 2003</t>
  </si>
  <si>
    <t>68 FR 58255</t>
  </si>
  <si>
    <t xml:space="preserve"> 03-25651</t>
  </si>
  <si>
    <t>https://www.federalregister.gov/documents/2003/10/08/03-25651/fire-prevention-week-2003</t>
  </si>
  <si>
    <t>https://www.govinfo.gov/content/pkg/FR-2003-10-08/pdf/03-25651.pdf</t>
  </si>
  <si>
    <t>National Hurricane Awareness Week, 2003</t>
  </si>
  <si>
    <t>68 FR 27427</t>
  </si>
  <si>
    <t xml:space="preserve"> 03-12765</t>
  </si>
  <si>
    <t>https://www.federalregister.gov/documents/2003/05/20/03-12765/national-hurricane-awareness-week-2003</t>
  </si>
  <si>
    <t>https://www.govinfo.gov/content/pkg/FR-2003-05-20/pdf/03-12765.pdf</t>
  </si>
  <si>
    <t>Peace Officers Memorial Day and Police Week, 2003</t>
  </si>
  <si>
    <t>68 FR 26195</t>
  </si>
  <si>
    <t xml:space="preserve"> 03-12196</t>
  </si>
  <si>
    <t>https://www.federalregister.gov/documents/2003/05/14/03-12196/peace-officers-memorial-day-and-police-week-2003</t>
  </si>
  <si>
    <t>https://www.govinfo.gov/content/pkg/FR-2003-05-14/pdf/03-12196.pdf</t>
  </si>
  <si>
    <t>Older Americans Month, 2003</t>
  </si>
  <si>
    <t>68 FR 23823</t>
  </si>
  <si>
    <t xml:space="preserve"> 03-11189</t>
  </si>
  <si>
    <t>https://www.federalregister.gov/documents/2003/05/05/03-11189/older-americans-month-2003</t>
  </si>
  <si>
    <t>https://www.govinfo.gov/content/pkg/FR-2003-05-05/pdf/03-11189.pdf</t>
  </si>
  <si>
    <t>National Volunteer Week, 2003</t>
  </si>
  <si>
    <t>68 FR 23023</t>
  </si>
  <si>
    <t xml:space="preserve"> 03-10784</t>
  </si>
  <si>
    <t>https://www.federalregister.gov/documents/2003/04/30/03-10784/national-volunteer-week-2003</t>
  </si>
  <si>
    <t>https://www.govinfo.gov/content/pkg/FR-2003-04-30/pdf/03-10784.pdf</t>
  </si>
  <si>
    <t>National Poison Prevention Week, 2003</t>
  </si>
  <si>
    <t>68 FR 13217</t>
  </si>
  <si>
    <t xml:space="preserve"> 03-6655</t>
  </si>
  <si>
    <t>https://www.federalregister.gov/documents/2003/03/18/03-6655/national-poison-prevention-week-2003</t>
  </si>
  <si>
    <t>https://www.govinfo.gov/content/pkg/FR-2003-03-18/pdf/03-6655.pdf</t>
  </si>
  <si>
    <t>American Red Cross Month, 2003</t>
  </si>
  <si>
    <t>68 FR 10641</t>
  </si>
  <si>
    <t xml:space="preserve"> 03-5368</t>
  </si>
  <si>
    <t>https://www.federalregister.gov/documents/2003/03/05/03-5368/american-red-cross-month-2003</t>
  </si>
  <si>
    <t>https://www.govinfo.gov/content/pkg/FR-2003-03-05/pdf/03-5368.pdf</t>
  </si>
  <si>
    <t>American Heart Month, 2003</t>
  </si>
  <si>
    <t>68 FR 6055</t>
  </si>
  <si>
    <t xml:space="preserve"> 03-3047</t>
  </si>
  <si>
    <t>https://www.federalregister.gov/documents/2003/02/05/03-3047/american-heart-month-2003</t>
  </si>
  <si>
    <t>https://www.govinfo.gov/content/pkg/FR-2003-02-05/pdf/03-3047.pdf</t>
  </si>
  <si>
    <t>Wright Brothers Day, 2002</t>
  </si>
  <si>
    <t>67 FR 77905</t>
  </si>
  <si>
    <t xml:space="preserve"> 02-32196</t>
  </si>
  <si>
    <t>https://www.federalregister.gov/documents/2002/12/19/02-32196/wright-brothers-day-2002</t>
  </si>
  <si>
    <t>https://www.govinfo.gov/content/pkg/FR-2002-12-19/pdf/02-32196.pdf</t>
  </si>
  <si>
    <t>Child Health Day, 2002</t>
  </si>
  <si>
    <t>67 FR 62865</t>
  </si>
  <si>
    <t xml:space="preserve"> 02-25898</t>
  </si>
  <si>
    <t>https://www.federalregister.gov/documents/2002/10/09/02-25898/child-health-day-2002</t>
  </si>
  <si>
    <t>https://www.govinfo.gov/content/pkg/FR-2002-10-09/pdf/02-25898.pdf</t>
  </si>
  <si>
    <t>Fire Prevention Week, 2002</t>
  </si>
  <si>
    <t>67 FR 62863</t>
  </si>
  <si>
    <t xml:space="preserve"> 02-25897</t>
  </si>
  <si>
    <t>https://www.federalregister.gov/documents/2002/10/09/02-25897/fire-prevention-week-2002</t>
  </si>
  <si>
    <t>https://www.govinfo.gov/content/pkg/FR-2002-10-09/pdf/02-25897.pdf</t>
  </si>
  <si>
    <t>National Hurricane Awareness Week, 2002</t>
  </si>
  <si>
    <t>67 FR 34815</t>
  </si>
  <si>
    <t xml:space="preserve"> 02-12371</t>
  </si>
  <si>
    <t>https://www.federalregister.gov/documents/2002/05/15/02-12371/national-hurricane-awareness-week-2002</t>
  </si>
  <si>
    <t>https://www.govinfo.gov/content/pkg/FR-2002-05-15/pdf/02-12371.pdf</t>
  </si>
  <si>
    <t>National Poison Prevention Week, 2002</t>
  </si>
  <si>
    <t>67 FR 12441</t>
  </si>
  <si>
    <t xml:space="preserve"> 02-6718</t>
  </si>
  <si>
    <t>https://www.federalregister.gov/documents/2002/03/19/02-6718/national-poison-prevention-week-2002</t>
  </si>
  <si>
    <t>https://www.govinfo.gov/content/pkg/FR-2002-03-19/pdf/02-6718.pdf</t>
  </si>
  <si>
    <t>American Red Cross Month, 2002</t>
  </si>
  <si>
    <t>67 FR 10311</t>
  </si>
  <si>
    <t xml:space="preserve"> 02-5505</t>
  </si>
  <si>
    <t>https://www.federalregister.gov/documents/2002/03/06/02-5505/american-red-cross-month-2002</t>
  </si>
  <si>
    <t>https://www.govinfo.gov/content/pkg/FR-2002-03-06/pdf/02-5505.pdf</t>
  </si>
  <si>
    <t>American Heart Month, 2002</t>
  </si>
  <si>
    <t>67 FR 5431</t>
  </si>
  <si>
    <t xml:space="preserve"> 02-3000</t>
  </si>
  <si>
    <t>https://www.federalregister.gov/documents/2002/02/06/02-3000/american-heart-month-2002</t>
  </si>
  <si>
    <t>https://www.govinfo.gov/content/pkg/FR-2002-02-06/pdf/02-3000.pdf</t>
  </si>
  <si>
    <t>Fire Prevention Week, 2001</t>
  </si>
  <si>
    <t>66 FR 51808</t>
  </si>
  <si>
    <t xml:space="preserve"> 01-25675</t>
  </si>
  <si>
    <t>https://www.federalregister.gov/documents/2001/10/10/01-25675/fire-prevention-week-2001</t>
  </si>
  <si>
    <t>https://www.govinfo.gov/content/pkg/FR-2001-10-10/pdf/01-25675.pdf</t>
  </si>
  <si>
    <t>National Domestic Violence Awareness Month, 2001</t>
  </si>
  <si>
    <t>66 FR 50525</t>
  </si>
  <si>
    <t xml:space="preserve"> 01-25040</t>
  </si>
  <si>
    <t>https://www.federalregister.gov/documents/2001/10/04/01-25040/national-domestic-violence-awareness-month-2001</t>
  </si>
  <si>
    <t>https://www.govinfo.gov/content/pkg/FR-2001-10-04/pdf/01-25040.pdf</t>
  </si>
  <si>
    <t>National Farm and Ranch Safety and Health Week, 2001</t>
  </si>
  <si>
    <t>66 FR 48317</t>
  </si>
  <si>
    <t xml:space="preserve"> 01-23620</t>
  </si>
  <si>
    <t>https://www.federalregister.gov/documents/2001/09/19/01-23620/national-farm-and-ranch-safety-and-health-week-2001</t>
  </si>
  <si>
    <t>https://www.govinfo.gov/content/pkg/FR-2001-09-19/pdf/01-23620.pdf</t>
  </si>
  <si>
    <t>Declaration of National Emergency by Reason of Certain Terrorist Attacks</t>
  </si>
  <si>
    <t>66 FR 48199</t>
  </si>
  <si>
    <t xml:space="preserve"> 01-23358</t>
  </si>
  <si>
    <t>https://www.federalregister.gov/documents/2001/09/18/01-23358/declaration-of-national-emergency-by-reason-of-certain-terrorist-attacks</t>
  </si>
  <si>
    <t>https://www.govinfo.gov/content/pkg/FR-2001-09-18/pdf/01-23358.pdf</t>
  </si>
  <si>
    <t>Women's Equality Day, 2001</t>
  </si>
  <si>
    <t>66 FR 45563</t>
  </si>
  <si>
    <t xml:space="preserve"> 01-21962</t>
  </si>
  <si>
    <t>https://www.federalregister.gov/documents/2001/08/29/01-21962/womens-equality-day-2001</t>
  </si>
  <si>
    <t>https://www.govinfo.gov/content/pkg/FR-2001-08-29/pdf/01-21962.pdf</t>
  </si>
  <si>
    <t>National Hurricane Awareness Week, 2001</t>
  </si>
  <si>
    <t>66 FR 28825</t>
  </si>
  <si>
    <t xml:space="preserve"> 01-13367</t>
  </si>
  <si>
    <t>https://www.federalregister.gov/documents/2001/05/24/01-13367/national-hurricane-awareness-week-2001</t>
  </si>
  <si>
    <t>https://www.govinfo.gov/content/pkg/FR-2001-05-24/pdf/01-13367.pdf</t>
  </si>
  <si>
    <t>American Red Cross Month, 2001</t>
  </si>
  <si>
    <t>66 FR 12989</t>
  </si>
  <si>
    <t xml:space="preserve"> 01-5189</t>
  </si>
  <si>
    <t>https://www.federalregister.gov/documents/2001/03/01/01-5189/american-red-cross-month-2001</t>
  </si>
  <si>
    <t>https://www.govinfo.gov/content/pkg/FR-2001-03-01/pdf/01-5189.pdf</t>
  </si>
  <si>
    <t>Establishment of the Virgin Islands Coral Reef National Monument</t>
  </si>
  <si>
    <t>66 FR 7364</t>
  </si>
  <si>
    <t xml:space="preserve"> 01-2104</t>
  </si>
  <si>
    <t>https://www.federalregister.gov/documents/2001/01/22/01-2104/establishment-of-the-virgin-islands-coral-reef-national-monument</t>
  </si>
  <si>
    <t>https://www.govinfo.gov/content/pkg/FR-2001-01-22/pdf/01-2104.pdf</t>
  </si>
  <si>
    <t>Establishment of the Upper Missouri River Breaks National Monument</t>
  </si>
  <si>
    <t>66 FR 7359</t>
  </si>
  <si>
    <t xml:space="preserve"> 01-2103</t>
  </si>
  <si>
    <t>https://www.federalregister.gov/documents/2001/01/22/01-2103/establishment-of-the-upper-missouri-river-breaks-national-monument</t>
  </si>
  <si>
    <t>https://www.govinfo.gov/content/pkg/FR-2001-01-22/pdf/01-2103.pdf</t>
  </si>
  <si>
    <t>Establishment of the Sonoran Desert National Monument</t>
  </si>
  <si>
    <t>66 FR 7354</t>
  </si>
  <si>
    <t xml:space="preserve"> 01-2102</t>
  </si>
  <si>
    <t>https://www.federalregister.gov/documents/2001/01/22/01-2102/establishment-of-the-sonoran-desert-national-monument</t>
  </si>
  <si>
    <t>https://www.govinfo.gov/content/pkg/FR-2001-01-22/pdf/01-2102.pdf</t>
  </si>
  <si>
    <t>Establishment of the Kasha-Katuwe Tent Rocks National Monument</t>
  </si>
  <si>
    <t>66 FR 7343</t>
  </si>
  <si>
    <t xml:space="preserve"> 01-2099</t>
  </si>
  <si>
    <t>https://www.federalregister.gov/documents/2001/01/22/01-2099/establishment-of-the-kasha-katuwe-tent-rocks-national-monument</t>
  </si>
  <si>
    <t>https://www.govinfo.gov/content/pkg/FR-2001-01-22/pdf/01-2099.pdf</t>
  </si>
  <si>
    <t>Establishment of the Carrizo Plain National Monument</t>
  </si>
  <si>
    <t>66 FR 7339</t>
  </si>
  <si>
    <t xml:space="preserve"> 01-2098</t>
  </si>
  <si>
    <t>https://www.federalregister.gov/documents/2001/01/22/01-2098/establishment-of-the-carrizo-plain-national-monument</t>
  </si>
  <si>
    <t>https://www.govinfo.gov/content/pkg/FR-2001-01-22/pdf/01-2098.pdf</t>
  </si>
  <si>
    <t>Boundary Enlargement and Modifications of the Buck Island Reef National Monument</t>
  </si>
  <si>
    <t>66 FR 7335</t>
  </si>
  <si>
    <t xml:space="preserve"> 01-2097</t>
  </si>
  <si>
    <t>https://www.federalregister.gov/documents/2001/01/22/01-2097/boundary-enlargement-and-modifications-of-the-buck-island-reef-national-monument</t>
  </si>
  <si>
    <t>https://www.govinfo.gov/content/pkg/FR-2001-01-22/pdf/01-2097.pdf</t>
  </si>
  <si>
    <t>** A presidential term is 1,461 days. The first COVID-related action was issued on 2/5/20. This was 1,111 days into the Trump administration. 1111/1461 = 76% of the way complete. 4 years X 76% = 3.04 years.</t>
  </si>
  <si>
    <t xml:space="preserve">*Pre- and post-COVID rates are extrapolated to a four-year term to compare with other administrations. To calculate a four-year average, the pre-COVID figures are divided by 3.04 years and multiplied by 4 years. The post-COVID figures are divided by 0.96 years and multiplied by 4 years. </t>
  </si>
  <si>
    <t>Termination of Emergency</t>
  </si>
  <si>
    <t>Month 1?</t>
  </si>
  <si>
    <t>Termination</t>
  </si>
  <si>
    <t>Trump II [at year 1 pace]</t>
  </si>
  <si>
    <r>
      <rPr>
        <b/>
        <sz val="12"/>
        <color theme="1"/>
        <rFont val="Aptos Narrow"/>
        <scheme val="minor"/>
      </rPr>
      <t>Emergency Orders</t>
    </r>
    <r>
      <rPr>
        <sz val="12"/>
        <color theme="1"/>
        <rFont val="Aptos Narrow"/>
        <family val="2"/>
        <scheme val="minor"/>
      </rPr>
      <t xml:space="preserve">
</t>
    </r>
    <r>
      <rPr>
        <i/>
        <sz val="10"/>
        <color theme="1"/>
        <rFont val="Aptos Narrow (Body)"/>
      </rPr>
      <t>Invocations of Emergency Powers (excl. terminations / pauses)</t>
    </r>
  </si>
  <si>
    <r>
      <rPr>
        <b/>
        <sz val="12"/>
        <color theme="1"/>
        <rFont val="Aptos Narrow"/>
        <scheme val="minor"/>
      </rPr>
      <t>Non-IEEPA Emergency Orders</t>
    </r>
    <r>
      <rPr>
        <sz val="12"/>
        <color theme="1"/>
        <rFont val="Aptos Narrow"/>
        <family val="2"/>
        <scheme val="minor"/>
      </rPr>
      <t xml:space="preserve">
</t>
    </r>
    <r>
      <rPr>
        <i/>
        <sz val="10"/>
        <color theme="1"/>
        <rFont val="Aptos Narrow (Body)"/>
      </rPr>
      <t>Invocations of non-IEEPA Emergency Powers (excl. terminations / pauses)</t>
    </r>
  </si>
  <si>
    <t>Post-month 1</t>
  </si>
  <si>
    <t>Promoting Efficiency, Accountability, and Performance in Federal Contracting</t>
  </si>
  <si>
    <t>91 FR 24325</t>
  </si>
  <si>
    <t xml:space="preserve"> 2026-08900</t>
  </si>
  <si>
    <t>https://www.federalregister.gov/documents/2026/05/05/2026-08900/promoting-efficiency-accountability-and-performance-in-federal-contracting</t>
  </si>
  <si>
    <t>https://www.govinfo.gov/content/pkg/FR-2026-05-05/pdf/2026-08900.pdf</t>
  </si>
  <si>
    <t>National Fallen Firefighters Memorial Weekend, 2026</t>
  </si>
  <si>
    <t>91 FR 24323</t>
  </si>
  <si>
    <t xml:space="preserve"> 2026-08899</t>
  </si>
  <si>
    <t>https://www.federalregister.gov/documents/2026/05/05/2026-08899/national-fallen-firefighters-memorial-weekend-2026</t>
  </si>
  <si>
    <t>https://www.govinfo.gov/content/pkg/FR-2026-05-05/pdf/2026-08899.pdf</t>
  </si>
  <si>
    <t>Continuing the Suspension of Duty-Free De Minimis Treatment for All Countries</t>
  </si>
  <si>
    <t>91 FR 17839</t>
  </si>
  <si>
    <t xml:space="preserve"> R1-2026-03829</t>
  </si>
  <si>
    <t>https://www.federalregister.gov/documents/2026/04/09/R1-2026-03829/continuing-the-suspension-of-duty-free-de-minimis-treatment-for-all-countries</t>
  </si>
  <si>
    <t>https://www.govinfo.gov/content/pkg/FR-2026-04-09/pdf/R1-2026-03829.pdf</t>
  </si>
  <si>
    <t>Adjusting Imports of Pharmaceuticals and Pharmaceutical Ingredients Into the United States</t>
  </si>
  <si>
    <t>91 FR 18183</t>
  </si>
  <si>
    <t xml:space="preserve"> 2026-06956</t>
  </si>
  <si>
    <t>https://www.federalregister.gov/documents/2026/04/09/2026-06956/adjusting-imports-of-pharmaceuticals-and-pharmaceutical-ingredients-into-the-united-states</t>
  </si>
  <si>
    <t>https://www.govinfo.gov/content/pkg/FR-2026-04-09/pdf/2026-06956.pdf</t>
  </si>
  <si>
    <t>Further Continuance of the Federal Emergency Management Agency Review Council</t>
  </si>
  <si>
    <t>91 FR 15509</t>
  </si>
  <si>
    <t xml:space="preserve"> 2026-06075</t>
  </si>
  <si>
    <t>https://www.federalregister.gov/documents/2026/03/27/2026-06075/further-continuance-of-the-federal-emergency-management-agency-review-council</t>
  </si>
  <si>
    <t>https://www.govinfo.gov/content/pkg/FR-2026-03-27/pdf/2026-06075.pdf</t>
  </si>
  <si>
    <t>Adjusting Certain Delegations Under the Defense Production Act</t>
  </si>
  <si>
    <t>91 FR 13199</t>
  </si>
  <si>
    <t xml:space="preserve"> 2026-05382</t>
  </si>
  <si>
    <t>https://www.federalregister.gov/documents/2026/03/18/2026-05382/adjusting-certain-delegations-under-the-defense-production-act</t>
  </si>
  <si>
    <t>https://www.govinfo.gov/content/pkg/FR-2026-03-18/pdf/2026-05382.pdf</t>
  </si>
  <si>
    <t>National Angel Family Day, 2026</t>
  </si>
  <si>
    <t>91 FR 9699</t>
  </si>
  <si>
    <t xml:space="preserve"> 2026-03947</t>
  </si>
  <si>
    <t>https://www.federalregister.gov/documents/2026/02/26/2026-03947/national-angel-family-day-2026</t>
  </si>
  <si>
    <t>https://www.govinfo.gov/content/pkg/FR-2026-02-26/pdf/2026-03947.pdf</t>
  </si>
  <si>
    <t>Ending Certain Tariff Actions</t>
  </si>
  <si>
    <t>91 FR 9437</t>
  </si>
  <si>
    <t xml:space="preserve"> 2026-03832</t>
  </si>
  <si>
    <t>https://www.federalregister.gov/documents/2026/02/25/2026-03832/ending-certain-tariff-actions</t>
  </si>
  <si>
    <t>https://www.govinfo.gov/content/pkg/FR-2026-02-25/pdf/2026-03832.pdf</t>
  </si>
  <si>
    <t>91 FR 9433</t>
  </si>
  <si>
    <t xml:space="preserve"> 2026-03829</t>
  </si>
  <si>
    <t>https://www.federalregister.gov/documents/2026/02/25/2026-03829/continuing-the-suspension-of-duty-free-de-minimis-treatment-for-all-countries</t>
  </si>
  <si>
    <t>https://www.govinfo.gov/content/pkg/FR-2026-02-25/pdf/2026-03829.pdf</t>
  </si>
  <si>
    <t>Strengthening United States National Defense With America's Beautiful Clean Coal Power Generation Fleet</t>
  </si>
  <si>
    <t>91 FR 7393</t>
  </si>
  <si>
    <t xml:space="preserve"> 2026-03156</t>
  </si>
  <si>
    <t>https://www.federalregister.gov/documents/2026/02/17/2026-03156/strengthening-united-states-national-defense-with-americas-beautiful-clean-coal-power-generation</t>
  </si>
  <si>
    <t>https://www.govinfo.gov/content/pkg/FR-2026-02-17/pdf/2026-03156.pdf</t>
  </si>
  <si>
    <t>Modifying Duties To Address Threats to the United States by the Government of the Russian Federation</t>
  </si>
  <si>
    <t>91 FR 6501</t>
  </si>
  <si>
    <t xml:space="preserve"> 2026-02818</t>
  </si>
  <si>
    <t>https://www.federalregister.gov/documents/2026/02/11/2026-02818/modifying-duties-to-address-threats-to-the-united-states-by-the-government-of-the-russian-federation</t>
  </si>
  <si>
    <t>https://www.govinfo.gov/content/pkg/FR-2026-02-11/pdf/2026-02818.pdf</t>
  </si>
  <si>
    <t>Addressing Threats to the United States by the Government of Iran</t>
  </si>
  <si>
    <t>91 FR 6493</t>
  </si>
  <si>
    <t xml:space="preserve"> 2026-02813</t>
  </si>
  <si>
    <t>https://www.federalregister.gov/documents/2026/02/11/2026-02813/addressing-threats-to-the-united-states-by-the-government-of-iran</t>
  </si>
  <si>
    <t>https://www.govinfo.gov/content/pkg/FR-2026-02-11/pdf/2026-02813.pdf</t>
  </si>
  <si>
    <t>Addressing Threats to the United States by the Government of Cuba</t>
  </si>
  <si>
    <t>91 FR 5085</t>
  </si>
  <si>
    <t xml:space="preserve"> 2026-02250</t>
  </si>
  <si>
    <t>https://www.federalregister.gov/documents/2026/02/03/2026-02250/addressing-threats-to-the-united-states-by-the-government-of-cuba</t>
  </si>
  <si>
    <t>https://www.govinfo.gov/content/pkg/FR-2026-02-03/pdf/2026-02250.pdf</t>
  </si>
  <si>
    <t>Continuance of the Federal Emergency Management Agency Review Council</t>
  </si>
  <si>
    <t>91 FR 3993</t>
  </si>
  <si>
    <t xml:space="preserve"> 2026-01872</t>
  </si>
  <si>
    <t>https://www.federalregister.gov/documents/2026/01/29/2026-01872/continuance-of-the-federal-emergency-management-agency-review-council</t>
  </si>
  <si>
    <t>https://www.govinfo.gov/content/pkg/FR-2026-01-29/pdf/2026-01872.pdf</t>
  </si>
  <si>
    <t>Addressing State and Local Failures To Rebuild Los Angeles After Wildfire Disasters</t>
  </si>
  <si>
    <t>91 FR 3989</t>
  </si>
  <si>
    <t xml:space="preserve"> 2026-01871</t>
  </si>
  <si>
    <t>https://www.federalregister.gov/documents/2026/01/29/2026-01871/addressing-state-and-local-failures-to-rebuild-los-angeles-after-wildfire-disasters</t>
  </si>
  <si>
    <t>https://www.govinfo.gov/content/pkg/FR-2026-01-29/pdf/2026-01871.pdf</t>
  </si>
  <si>
    <t>National Day of Patriotic Devotion, 2026</t>
  </si>
  <si>
    <t>91 FR 3315</t>
  </si>
  <si>
    <t xml:space="preserve"> 2026-01572</t>
  </si>
  <si>
    <t>https://www.federalregister.gov/documents/2026/01/26/2026-01572/national-day-of-patriotic-devotion-2026</t>
  </si>
  <si>
    <t>https://www.govinfo.gov/content/pkg/FR-2026-01-26/pdf/2026-01572.pdf</t>
  </si>
  <si>
    <t>Trump II - 1st year</t>
  </si>
  <si>
    <t>Post-month 1 pace</t>
  </si>
  <si>
    <t>Trump II [year 1; post-month 1]</t>
  </si>
  <si>
    <t>Trump II [at current pace]</t>
  </si>
  <si>
    <t>Non-IEEPA
Trump Pace [Year 1] vs. Prior Admins (X times)</t>
  </si>
  <si>
    <t>Non-IEEPA Trump Pace 
[Year 1; Post-month 1] vs. Prior Admins (X times)</t>
  </si>
  <si>
    <t>Data last updated May 5, 2026</t>
  </si>
  <si>
    <t>Emergency Orders Issued - Annual Average</t>
  </si>
  <si>
    <r>
      <rPr>
        <b/>
        <u/>
        <sz val="12"/>
        <color theme="1"/>
        <rFont val="Aptos Narrow (Body)"/>
      </rPr>
      <t>Methodology Explainer</t>
    </r>
    <r>
      <rPr>
        <sz val="12"/>
        <color theme="1"/>
        <rFont val="Aptos Narrow"/>
        <family val="2"/>
        <scheme val="minor"/>
      </rPr>
      <t xml:space="preserve">
This dataset measures the use of executive emergency powers through an “emergency orders” metric. 
The dataset includes every executive order and proclamation since 2000 that contains the word “emergency” or “emergencies.”  Each executive action was individually reviewed to determine whether it qualified as an “invocation of emergency powers.” Actions were counted if they (1) declared a national emergency, (2) invoked substantive statutory emergency authorities, and/or (3) directed cabinet-level officials to invoke such authorities. In close or ambiguous cases, the dataset errs on the side of under-inclusion to ensure the metric captures only clear invocations of emergency authority. 
Executive actions were excluded if they used the word “emergency” in unrelated contexts, including emergency preparedness planning, medical care, and administrative references to the Federal Emergency Management Agency (FEMA), among others.
To calculate the “emergency orders” total, executive actions that terminated, rescinded, or paused previously invoked emergency declarations or emergency authorities were subtracted from the “invocation of emergency powers” total. The majority of these emergency orders invoke the International Emergency Economic Powers Act (IEEPA). The “non-IEEPA emergency orders” total excludes these orders. 
This metric does not capture emergency powers exercised by federal agencies (as opposed to presidential documents). Nor does it capture executive actions that may invoke substantive statutory emergency authorities but do not use the word “emergency” or “emergencies” in the text of the order or proclamation. It therefore likely understates total emergency-powers usage. The metric is instead intended to function as a simple, verifiable, and easily comparable proxy for emergency-powers usage across presidential administrations. 
Data Source: Federal Register, Document Search, https://www.federalregister.gov/documents/search (last retrieved May 5, 2026) (search: (“emergency” | “emergencies”); filters: “Presidential Document” and “Executive Order;” “Proclamation”)).
Data last updated: May 5,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</si>
</sst>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i/>
      <sz val="12"/>
      <color theme="1"/>
      <name val="Aptos Narrow"/>
      <scheme val="minor"/>
    </font>
    <font>
      <u/>
      <sz val="12"/>
      <color theme="1"/>
      <name val="Aptos Narrow"/>
      <family val="2"/>
      <scheme val="minor"/>
    </font>
    <font>
      <b/>
      <u/>
      <sz val="12"/>
      <color theme="1"/>
      <name val="Aptos Narrow"/>
      <scheme val="minor"/>
    </font>
    <font>
      <i/>
      <sz val="12"/>
      <color theme="9"/>
      <name val="Aptos Narrow"/>
      <scheme val="minor"/>
    </font>
    <font>
      <sz val="12"/>
      <color theme="9"/>
      <name val="Aptos Narrow"/>
      <family val="2"/>
      <scheme val="minor"/>
    </font>
    <font>
      <sz val="12"/>
      <name val="Aptos Narrow"/>
      <scheme val="minor"/>
    </font>
    <font>
      <b/>
      <sz val="12"/>
      <color theme="1"/>
      <name val="Aptos Narrow"/>
      <scheme val="minor"/>
    </font>
    <font>
      <sz val="12"/>
      <color theme="1"/>
      <name val="Aptos Narrow"/>
      <scheme val="minor"/>
    </font>
    <font>
      <i/>
      <sz val="10"/>
      <color theme="1"/>
      <name val="Aptos Narrow (Body)"/>
    </font>
    <font>
      <b/>
      <u/>
      <sz val="12"/>
      <color theme="1"/>
      <name val="Aptos Narrow (Body)"/>
    </font>
    <font>
      <u/>
      <sz val="12"/>
      <color theme="10"/>
      <name val="Aptos Narrow"/>
      <family val="2"/>
      <scheme val="minor"/>
    </font>
    <font>
      <sz val="12"/>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6"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0" borderId="0" applyNumberFormat="0" applyFill="0" applyBorder="0" applyAlignment="0" applyProtection="0"/>
  </cellStyleXfs>
  <cellXfs count="55">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0" fillId="34" borderId="0" xfId="0" applyFill="1"/>
    <xf numFmtId="0" fontId="0" fillId="34" borderId="10" xfId="0" applyFill="1" applyBorder="1" applyAlignment="1">
      <alignment horizontal="left"/>
    </xf>
    <xf numFmtId="0" fontId="0" fillId="0" borderId="11" xfId="0" applyBorder="1"/>
    <xf numFmtId="0" fontId="0" fillId="0" borderId="11" xfId="0" applyBorder="1" applyAlignment="1">
      <alignment horizontal="center"/>
    </xf>
    <xf numFmtId="0" fontId="0" fillId="35" borderId="10" xfId="0" applyFill="1" applyBorder="1" applyAlignment="1">
      <alignment horizontal="left"/>
    </xf>
    <xf numFmtId="0" fontId="0" fillId="0" borderId="11" xfId="0" applyBorder="1" applyAlignment="1">
      <alignment horizontal="center" vertical="center"/>
    </xf>
    <xf numFmtId="0" fontId="0" fillId="0" borderId="11" xfId="0" applyBorder="1" applyAlignment="1">
      <alignment horizontal="left" vertical="center" indent="1"/>
    </xf>
    <xf numFmtId="0" fontId="18" fillId="0" borderId="11" xfId="0" applyFont="1" applyBorder="1" applyAlignment="1">
      <alignment horizontal="center" vertical="center"/>
    </xf>
    <xf numFmtId="0" fontId="18" fillId="0" borderId="11" xfId="0" applyFont="1" applyBorder="1" applyAlignment="1">
      <alignment horizontal="left" vertical="center" indent="2"/>
    </xf>
    <xf numFmtId="0" fontId="0" fillId="33" borderId="11" xfId="0" applyFill="1" applyBorder="1" applyAlignment="1">
      <alignment horizontal="center" vertical="center" wrapText="1"/>
    </xf>
    <xf numFmtId="0" fontId="19" fillId="0" borderId="0" xfId="0" applyFont="1"/>
    <xf numFmtId="1" fontId="0" fillId="0" borderId="11" xfId="0" applyNumberFormat="1" applyBorder="1" applyAlignment="1">
      <alignment horizontal="center" vertical="center"/>
    </xf>
    <xf numFmtId="0" fontId="20" fillId="0" borderId="0" xfId="0" applyFont="1"/>
    <xf numFmtId="0" fontId="21" fillId="0" borderId="11" xfId="0" applyFont="1" applyBorder="1" applyAlignment="1">
      <alignment horizontal="left" vertical="center" indent="3"/>
    </xf>
    <xf numFmtId="0" fontId="22" fillId="0" borderId="11" xfId="0" applyFont="1" applyBorder="1" applyAlignment="1">
      <alignment horizontal="left" vertical="center" indent="1"/>
    </xf>
    <xf numFmtId="0" fontId="22" fillId="0" borderId="11" xfId="0" applyFont="1" applyBorder="1" applyAlignment="1">
      <alignment horizontal="center" vertical="center"/>
    </xf>
    <xf numFmtId="0" fontId="23" fillId="0" borderId="11" xfId="0" applyFont="1" applyBorder="1" applyAlignment="1">
      <alignment horizontal="left" vertical="center" indent="1"/>
    </xf>
    <xf numFmtId="0" fontId="23" fillId="0" borderId="11" xfId="0" applyFont="1" applyBorder="1" applyAlignment="1">
      <alignment horizontal="center" vertical="center"/>
    </xf>
    <xf numFmtId="1" fontId="22" fillId="0" borderId="11" xfId="0" applyNumberFormat="1" applyFont="1" applyBorder="1" applyAlignment="1">
      <alignment horizontal="center" vertical="center"/>
    </xf>
    <xf numFmtId="164" fontId="0" fillId="0" borderId="11" xfId="0" applyNumberFormat="1" applyBorder="1" applyAlignment="1">
      <alignment horizontal="center" vertical="center"/>
    </xf>
    <xf numFmtId="164" fontId="22" fillId="0" borderId="11" xfId="0" applyNumberFormat="1" applyFont="1" applyBorder="1" applyAlignment="1">
      <alignment horizontal="center" vertical="center"/>
    </xf>
    <xf numFmtId="0" fontId="25" fillId="36" borderId="11" xfId="0" applyFont="1" applyFill="1" applyBorder="1" applyAlignment="1">
      <alignment horizontal="center" vertical="center" wrapText="1"/>
    </xf>
    <xf numFmtId="0" fontId="0" fillId="33" borderId="11" xfId="0" applyFill="1" applyBorder="1" applyAlignment="1">
      <alignment horizontal="left" vertical="center" wrapText="1" indent="1"/>
    </xf>
    <xf numFmtId="0" fontId="0" fillId="0" borderId="13" xfId="0" applyBorder="1" applyAlignment="1">
      <alignment horizontal="center" vertical="center" wrapText="1"/>
    </xf>
    <xf numFmtId="0" fontId="0" fillId="0" borderId="12" xfId="0" applyBorder="1"/>
    <xf numFmtId="0" fontId="0" fillId="34" borderId="13" xfId="0" applyFill="1" applyBorder="1" applyAlignment="1">
      <alignment horizontal="center" vertical="center" wrapText="1"/>
    </xf>
    <xf numFmtId="14" fontId="0" fillId="0" borderId="12" xfId="0" applyNumberFormat="1" applyBorder="1"/>
    <xf numFmtId="0" fontId="0" fillId="0" borderId="12" xfId="0" applyBorder="1" applyAlignment="1">
      <alignment horizontal="center"/>
    </xf>
    <xf numFmtId="14" fontId="0" fillId="0" borderId="12" xfId="0" applyNumberFormat="1" applyBorder="1" applyAlignment="1">
      <alignment horizontal="center"/>
    </xf>
    <xf numFmtId="14" fontId="0" fillId="0" borderId="11" xfId="0" applyNumberFormat="1" applyBorder="1" applyAlignment="1">
      <alignment horizontal="center"/>
    </xf>
    <xf numFmtId="14" fontId="0" fillId="0" borderId="11" xfId="0" applyNumberFormat="1" applyBorder="1"/>
    <xf numFmtId="0" fontId="0" fillId="0" borderId="0" xfId="0" applyAlignment="1">
      <alignment horizontal="center" vertical="center"/>
    </xf>
    <xf numFmtId="0" fontId="29" fillId="0" borderId="0" xfId="42" applyFont="1"/>
    <xf numFmtId="0" fontId="0" fillId="34" borderId="10" xfId="0" applyFill="1" applyBorder="1" applyAlignment="1">
      <alignment horizontal="center"/>
    </xf>
    <xf numFmtId="0" fontId="28" fillId="0" borderId="0" xfId="42"/>
    <xf numFmtId="2" fontId="23" fillId="0" borderId="11" xfId="0" applyNumberFormat="1" applyFont="1" applyBorder="1" applyAlignment="1">
      <alignment horizontal="center" vertical="center"/>
    </xf>
    <xf numFmtId="2" fontId="0" fillId="0" borderId="11" xfId="0" applyNumberFormat="1" applyBorder="1" applyAlignment="1">
      <alignment horizontal="center" vertical="center"/>
    </xf>
    <xf numFmtId="164" fontId="29" fillId="0" borderId="11" xfId="0" applyNumberFormat="1" applyFont="1" applyBorder="1" applyAlignment="1">
      <alignment horizontal="center" vertical="center"/>
    </xf>
    <xf numFmtId="0" fontId="28" fillId="0" borderId="12" xfId="42" applyBorder="1"/>
    <xf numFmtId="0" fontId="21" fillId="0" borderId="11" xfId="0" applyFont="1" applyBorder="1" applyAlignment="1">
      <alignment horizontal="left" vertical="center" indent="2"/>
    </xf>
    <xf numFmtId="0" fontId="25" fillId="0" borderId="11" xfId="0" applyFont="1" applyBorder="1" applyAlignment="1">
      <alignment horizontal="left" vertical="center" indent="1"/>
    </xf>
    <xf numFmtId="0" fontId="25" fillId="0" borderId="11" xfId="0" applyFont="1" applyBorder="1" applyAlignment="1">
      <alignment horizontal="center" vertical="center"/>
    </xf>
    <xf numFmtId="1" fontId="25" fillId="0" borderId="11" xfId="0" applyNumberFormat="1" applyFont="1" applyBorder="1" applyAlignment="1">
      <alignment horizontal="center" vertical="center"/>
    </xf>
    <xf numFmtId="164" fontId="25" fillId="0" borderId="11" xfId="0" applyNumberFormat="1" applyFont="1" applyBorder="1" applyAlignment="1">
      <alignment horizontal="center" vertical="center"/>
    </xf>
    <xf numFmtId="164" fontId="23" fillId="0" borderId="11" xfId="0" applyNumberFormat="1" applyFont="1" applyBorder="1" applyAlignment="1">
      <alignment horizontal="center" vertical="center"/>
    </xf>
    <xf numFmtId="0" fontId="0" fillId="0" borderId="12" xfId="0" applyBorder="1" applyAlignment="1">
      <alignment horizontal="left" vertical="center" wrapText="1" indent="1"/>
    </xf>
    <xf numFmtId="0" fontId="0" fillId="0" borderId="12" xfId="0" applyFill="1" applyBorder="1"/>
    <xf numFmtId="14" fontId="0" fillId="0" borderId="12" xfId="0" applyNumberFormat="1" applyFill="1" applyBorder="1"/>
    <xf numFmtId="0" fontId="0" fillId="0" borderId="11" xfId="0" applyFill="1" applyBorder="1" applyAlignment="1">
      <alignment horizontal="center"/>
    </xf>
    <xf numFmtId="0" fontId="0" fillId="0" borderId="12" xfId="0" applyFill="1" applyBorder="1" applyAlignment="1">
      <alignment horizontal="center"/>
    </xf>
    <xf numFmtId="0" fontId="0" fillId="0"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federalregister.gov/documents/2025/03/25/2025-05212/immediate-measures-to-increase-american-mineral-production" TargetMode="External"/><Relationship Id="rId2" Type="http://schemas.openxmlformats.org/officeDocument/2006/relationships/hyperlink" Target="https://www.federalregister.gov/documents/2025/07/23/2025-13890/regulatory-relief-for-certain-stationary-sources-to-promote-american-chemical-manufacturing-security" TargetMode="External"/><Relationship Id="rId1" Type="http://schemas.openxmlformats.org/officeDocument/2006/relationships/hyperlink" Target="https://www.federalregister.gov/documents/2025/01/29/2025-01951/guaranteeing-the-states-protection-against-invasion" TargetMode="External"/><Relationship Id="rId5" Type="http://schemas.openxmlformats.org/officeDocument/2006/relationships/hyperlink" Target="https://www.federalregister.gov/documents/2026/01/26/2026-01572/national-day-of-patriotic-devotion-2026" TargetMode="External"/><Relationship Id="rId4" Type="http://schemas.openxmlformats.org/officeDocument/2006/relationships/hyperlink" Target="https://www.federalregister.gov/documents/2025/04/14/2025-06380/reinvigorating-americas-beautiful-clean-coal-industry-and-amending-executive-order-14241"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federalregister.gov/documents/2009/10/02/E9-23915/amending-executive-order-1339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federalregister.gov/documents/2003/12/23/03-31594/appointments-during-national-emergen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6EC4F-C9F7-0F4B-87D7-72055D6DACAF}">
  <sheetPr>
    <tabColor theme="0" tint="-4.9989318521683403E-2"/>
  </sheetPr>
  <dimension ref="A1:C9"/>
  <sheetViews>
    <sheetView showGridLines="0" zoomScale="140" workbookViewId="0">
      <selection activeCell="B4" sqref="B4"/>
    </sheetView>
  </sheetViews>
  <sheetFormatPr baseColWidth="10" defaultColWidth="0" defaultRowHeight="16" zeroHeight="1" x14ac:dyDescent="0.2"/>
  <cols>
    <col min="1" max="1" width="7" customWidth="1"/>
    <col min="2" max="2" width="128.1640625" customWidth="1"/>
    <col min="3" max="3" width="10.83203125" customWidth="1"/>
    <col min="4" max="16384" width="10.83203125" hidden="1"/>
  </cols>
  <sheetData>
    <row r="1" spans="2:2" x14ac:dyDescent="0.2"/>
    <row r="2" spans="2:2" x14ac:dyDescent="0.2"/>
    <row r="3" spans="2:2" ht="8" customHeight="1" x14ac:dyDescent="0.2"/>
    <row r="4" spans="2:2" ht="409" customHeight="1" x14ac:dyDescent="0.2">
      <c r="B4" s="26" t="s">
        <v>3675</v>
      </c>
    </row>
    <row r="5" spans="2:2" x14ac:dyDescent="0.2"/>
    <row r="6" spans="2:2" x14ac:dyDescent="0.2"/>
    <row r="7" spans="2:2" x14ac:dyDescent="0.2"/>
    <row r="8" spans="2:2" x14ac:dyDescent="0.2"/>
    <row r="9" spans="2:2"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DD9FE-1C26-A64A-B06E-2B563F8A27E2}">
  <sheetPr>
    <tabColor theme="9" tint="0.79998168889431442"/>
  </sheetPr>
  <dimension ref="B2:N728"/>
  <sheetViews>
    <sheetView showGridLines="0" workbookViewId="0">
      <pane ySplit="2" topLeftCell="A3" activePane="bottomLeft" state="frozen"/>
      <selection activeCell="G96" sqref="G96"/>
      <selection pane="bottomLeft" activeCell="B2" sqref="B2"/>
    </sheetView>
  </sheetViews>
  <sheetFormatPr baseColWidth="10" defaultColWidth="11" defaultRowHeight="16" x14ac:dyDescent="0.2"/>
  <cols>
    <col min="1" max="1" width="3.1640625" customWidth="1"/>
    <col min="3" max="3" width="156.1640625" customWidth="1"/>
    <col min="4" max="5" width="11" customWidth="1"/>
    <col min="6" max="6" width="16.1640625" customWidth="1"/>
    <col min="12" max="12" width="13.6640625" customWidth="1"/>
    <col min="13" max="13" width="15.6640625" customWidth="1"/>
    <col min="14" max="14" width="18" customWidth="1"/>
  </cols>
  <sheetData>
    <row r="2" spans="2:14" ht="51" x14ac:dyDescent="0.2">
      <c r="B2" s="29" t="s">
        <v>0</v>
      </c>
      <c r="C2" s="27" t="s">
        <v>1</v>
      </c>
      <c r="D2" s="27" t="s">
        <v>2</v>
      </c>
      <c r="E2" s="27" t="s">
        <v>3</v>
      </c>
      <c r="F2" s="27" t="s">
        <v>4</v>
      </c>
      <c r="G2" s="27" t="s">
        <v>5</v>
      </c>
      <c r="H2" s="27" t="s">
        <v>6</v>
      </c>
      <c r="I2" s="27" t="s">
        <v>7</v>
      </c>
      <c r="J2" s="27" t="s">
        <v>8</v>
      </c>
      <c r="K2" s="27" t="s">
        <v>9</v>
      </c>
      <c r="L2" s="29" t="s">
        <v>1764</v>
      </c>
      <c r="M2" s="29" t="s">
        <v>10</v>
      </c>
      <c r="N2" s="29" t="s">
        <v>1758</v>
      </c>
    </row>
    <row r="3" spans="2:14" s="54" customFormat="1" x14ac:dyDescent="0.2">
      <c r="B3" s="50" t="s">
        <v>11</v>
      </c>
      <c r="C3" s="50" t="s">
        <v>3588</v>
      </c>
      <c r="D3" s="50" t="s">
        <v>1765</v>
      </c>
      <c r="E3" s="50" t="s">
        <v>13</v>
      </c>
      <c r="F3" s="50"/>
      <c r="G3" s="50" t="s">
        <v>3589</v>
      </c>
      <c r="H3" s="50" t="s">
        <v>3590</v>
      </c>
      <c r="I3" s="50" t="s">
        <v>3591</v>
      </c>
      <c r="J3" s="50" t="s">
        <v>3592</v>
      </c>
      <c r="K3" s="51">
        <v>46147</v>
      </c>
      <c r="L3" s="52" t="s">
        <v>18</v>
      </c>
      <c r="M3" s="53" t="s">
        <v>18</v>
      </c>
      <c r="N3" s="53" t="s">
        <v>18</v>
      </c>
    </row>
    <row r="4" spans="2:14" s="54" customFormat="1" x14ac:dyDescent="0.2">
      <c r="B4" s="50" t="s">
        <v>11</v>
      </c>
      <c r="C4" s="50" t="s">
        <v>3593</v>
      </c>
      <c r="D4" s="50" t="s">
        <v>1767</v>
      </c>
      <c r="E4" s="50" t="s">
        <v>13</v>
      </c>
      <c r="F4" s="50"/>
      <c r="G4" s="50" t="s">
        <v>3594</v>
      </c>
      <c r="H4" s="50" t="s">
        <v>3595</v>
      </c>
      <c r="I4" s="50" t="s">
        <v>3596</v>
      </c>
      <c r="J4" s="50" t="s">
        <v>3597</v>
      </c>
      <c r="K4" s="51">
        <v>46147</v>
      </c>
      <c r="L4" s="52" t="s">
        <v>18</v>
      </c>
      <c r="M4" s="53" t="s">
        <v>18</v>
      </c>
      <c r="N4" s="53" t="s">
        <v>18</v>
      </c>
    </row>
    <row r="5" spans="2:14" s="54" customFormat="1" x14ac:dyDescent="0.2">
      <c r="B5" s="50" t="s">
        <v>11</v>
      </c>
      <c r="C5" s="50" t="s">
        <v>3598</v>
      </c>
      <c r="D5" s="50" t="s">
        <v>1765</v>
      </c>
      <c r="E5" s="50" t="s">
        <v>13</v>
      </c>
      <c r="F5" s="50"/>
      <c r="G5" s="50" t="s">
        <v>3599</v>
      </c>
      <c r="H5" s="50" t="s">
        <v>3600</v>
      </c>
      <c r="I5" s="50" t="s">
        <v>3601</v>
      </c>
      <c r="J5" s="50" t="s">
        <v>3602</v>
      </c>
      <c r="K5" s="51">
        <v>46121</v>
      </c>
      <c r="L5" s="52" t="s">
        <v>19</v>
      </c>
      <c r="M5" s="53" t="s">
        <v>19</v>
      </c>
      <c r="N5" s="53" t="s">
        <v>18</v>
      </c>
    </row>
    <row r="6" spans="2:14" s="54" customFormat="1" x14ac:dyDescent="0.2">
      <c r="B6" s="50" t="s">
        <v>11</v>
      </c>
      <c r="C6" s="50" t="s">
        <v>3603</v>
      </c>
      <c r="D6" s="50" t="s">
        <v>1767</v>
      </c>
      <c r="E6" s="50" t="s">
        <v>13</v>
      </c>
      <c r="F6" s="50"/>
      <c r="G6" s="50" t="s">
        <v>3604</v>
      </c>
      <c r="H6" s="50" t="s">
        <v>3605</v>
      </c>
      <c r="I6" s="50" t="s">
        <v>3606</v>
      </c>
      <c r="J6" s="50" t="s">
        <v>3607</v>
      </c>
      <c r="K6" s="51">
        <v>46121</v>
      </c>
      <c r="L6" s="52" t="s">
        <v>18</v>
      </c>
      <c r="M6" s="53" t="s">
        <v>19</v>
      </c>
      <c r="N6" s="53" t="s">
        <v>18</v>
      </c>
    </row>
    <row r="7" spans="2:14" s="54" customFormat="1" x14ac:dyDescent="0.2">
      <c r="B7" s="50" t="s">
        <v>11</v>
      </c>
      <c r="C7" s="50" t="s">
        <v>3608</v>
      </c>
      <c r="D7" s="50" t="s">
        <v>1765</v>
      </c>
      <c r="E7" s="50" t="s">
        <v>13</v>
      </c>
      <c r="F7" s="50"/>
      <c r="G7" s="50" t="s">
        <v>3609</v>
      </c>
      <c r="H7" s="50" t="s">
        <v>3610</v>
      </c>
      <c r="I7" s="50" t="s">
        <v>3611</v>
      </c>
      <c r="J7" s="50" t="s">
        <v>3612</v>
      </c>
      <c r="K7" s="51">
        <v>46108</v>
      </c>
      <c r="L7" s="52" t="s">
        <v>18</v>
      </c>
      <c r="M7" s="53" t="s">
        <v>18</v>
      </c>
      <c r="N7" s="53" t="s">
        <v>18</v>
      </c>
    </row>
    <row r="8" spans="2:14" s="54" customFormat="1" x14ac:dyDescent="0.2">
      <c r="B8" s="50" t="s">
        <v>11</v>
      </c>
      <c r="C8" s="50" t="s">
        <v>3613</v>
      </c>
      <c r="D8" s="50" t="s">
        <v>1765</v>
      </c>
      <c r="E8" s="50" t="s">
        <v>13</v>
      </c>
      <c r="F8" s="50"/>
      <c r="G8" s="50" t="s">
        <v>3614</v>
      </c>
      <c r="H8" s="50" t="s">
        <v>3615</v>
      </c>
      <c r="I8" s="50" t="s">
        <v>3616</v>
      </c>
      <c r="J8" s="50" t="s">
        <v>3617</v>
      </c>
      <c r="K8" s="51">
        <v>46099</v>
      </c>
      <c r="L8" s="52" t="s">
        <v>18</v>
      </c>
      <c r="M8" s="53" t="s">
        <v>19</v>
      </c>
      <c r="N8" s="53" t="s">
        <v>18</v>
      </c>
    </row>
    <row r="9" spans="2:14" s="54" customFormat="1" x14ac:dyDescent="0.2">
      <c r="B9" s="50" t="s">
        <v>11</v>
      </c>
      <c r="C9" s="50" t="s">
        <v>3618</v>
      </c>
      <c r="D9" s="50" t="s">
        <v>1767</v>
      </c>
      <c r="E9" s="50" t="s">
        <v>13</v>
      </c>
      <c r="F9" s="50"/>
      <c r="G9" s="50" t="s">
        <v>3619</v>
      </c>
      <c r="H9" s="50" t="s">
        <v>3620</v>
      </c>
      <c r="I9" s="50" t="s">
        <v>3621</v>
      </c>
      <c r="J9" s="50" t="s">
        <v>3622</v>
      </c>
      <c r="K9" s="51">
        <v>46079</v>
      </c>
      <c r="L9" s="52" t="s">
        <v>18</v>
      </c>
      <c r="M9" s="53" t="s">
        <v>18</v>
      </c>
      <c r="N9" s="53" t="s">
        <v>18</v>
      </c>
    </row>
    <row r="10" spans="2:14" s="54" customFormat="1" x14ac:dyDescent="0.2">
      <c r="B10" s="50" t="s">
        <v>11</v>
      </c>
      <c r="C10" s="50" t="s">
        <v>3623</v>
      </c>
      <c r="D10" s="50" t="s">
        <v>1765</v>
      </c>
      <c r="E10" s="50" t="s">
        <v>13</v>
      </c>
      <c r="F10" s="50"/>
      <c r="G10" s="50" t="s">
        <v>3624</v>
      </c>
      <c r="H10" s="50" t="s">
        <v>3625</v>
      </c>
      <c r="I10" s="50" t="s">
        <v>3626</v>
      </c>
      <c r="J10" s="50" t="s">
        <v>3627</v>
      </c>
      <c r="K10" s="51">
        <v>46078</v>
      </c>
      <c r="L10" s="52" t="s">
        <v>19</v>
      </c>
      <c r="M10" s="53" t="s">
        <v>19</v>
      </c>
      <c r="N10" s="53" t="s">
        <v>19</v>
      </c>
    </row>
    <row r="11" spans="2:14" s="54" customFormat="1" x14ac:dyDescent="0.2">
      <c r="B11" s="50" t="s">
        <v>11</v>
      </c>
      <c r="C11" s="50" t="s">
        <v>3598</v>
      </c>
      <c r="D11" s="50" t="s">
        <v>1765</v>
      </c>
      <c r="E11" s="50" t="s">
        <v>13</v>
      </c>
      <c r="F11" s="50"/>
      <c r="G11" s="50" t="s">
        <v>3628</v>
      </c>
      <c r="H11" s="50" t="s">
        <v>3629</v>
      </c>
      <c r="I11" s="50" t="s">
        <v>3630</v>
      </c>
      <c r="J11" s="50" t="s">
        <v>3631</v>
      </c>
      <c r="K11" s="51">
        <v>46078</v>
      </c>
      <c r="L11" s="52" t="s">
        <v>19</v>
      </c>
      <c r="M11" s="53" t="s">
        <v>19</v>
      </c>
      <c r="N11" s="53" t="s">
        <v>18</v>
      </c>
    </row>
    <row r="12" spans="2:14" s="54" customFormat="1" x14ac:dyDescent="0.2">
      <c r="B12" s="50" t="s">
        <v>11</v>
      </c>
      <c r="C12" s="50" t="s">
        <v>3632</v>
      </c>
      <c r="D12" s="50" t="s">
        <v>1765</v>
      </c>
      <c r="E12" s="50" t="s">
        <v>13</v>
      </c>
      <c r="F12" s="50"/>
      <c r="G12" s="50" t="s">
        <v>3633</v>
      </c>
      <c r="H12" s="50" t="s">
        <v>3634</v>
      </c>
      <c r="I12" s="50" t="s">
        <v>3635</v>
      </c>
      <c r="J12" s="50" t="s">
        <v>3636</v>
      </c>
      <c r="K12" s="51">
        <v>46070</v>
      </c>
      <c r="L12" s="52" t="s">
        <v>18</v>
      </c>
      <c r="M12" s="53" t="s">
        <v>19</v>
      </c>
      <c r="N12" s="53" t="s">
        <v>18</v>
      </c>
    </row>
    <row r="13" spans="2:14" s="54" customFormat="1" x14ac:dyDescent="0.2">
      <c r="B13" s="50" t="s">
        <v>11</v>
      </c>
      <c r="C13" s="50" t="s">
        <v>3637</v>
      </c>
      <c r="D13" s="50" t="s">
        <v>1765</v>
      </c>
      <c r="E13" s="50" t="s">
        <v>13</v>
      </c>
      <c r="F13" s="50"/>
      <c r="G13" s="50" t="s">
        <v>3638</v>
      </c>
      <c r="H13" s="50" t="s">
        <v>3639</v>
      </c>
      <c r="I13" s="50" t="s">
        <v>3640</v>
      </c>
      <c r="J13" s="50" t="s">
        <v>3641</v>
      </c>
      <c r="K13" s="51">
        <v>46064</v>
      </c>
      <c r="L13" s="52" t="s">
        <v>19</v>
      </c>
      <c r="M13" s="53" t="s">
        <v>19</v>
      </c>
      <c r="N13" s="53" t="s">
        <v>19</v>
      </c>
    </row>
    <row r="14" spans="2:14" s="54" customFormat="1" x14ac:dyDescent="0.2">
      <c r="B14" s="50" t="s">
        <v>11</v>
      </c>
      <c r="C14" s="50" t="s">
        <v>3642</v>
      </c>
      <c r="D14" s="50" t="s">
        <v>1765</v>
      </c>
      <c r="E14" s="50" t="s">
        <v>13</v>
      </c>
      <c r="F14" s="50"/>
      <c r="G14" s="50" t="s">
        <v>3643</v>
      </c>
      <c r="H14" s="50" t="s">
        <v>3644</v>
      </c>
      <c r="I14" s="50" t="s">
        <v>3645</v>
      </c>
      <c r="J14" s="50" t="s">
        <v>3646</v>
      </c>
      <c r="K14" s="51">
        <v>46064</v>
      </c>
      <c r="L14" s="52" t="s">
        <v>19</v>
      </c>
      <c r="M14" s="53" t="s">
        <v>19</v>
      </c>
      <c r="N14" s="53" t="s">
        <v>18</v>
      </c>
    </row>
    <row r="15" spans="2:14" s="54" customFormat="1" x14ac:dyDescent="0.2">
      <c r="B15" s="50" t="s">
        <v>11</v>
      </c>
      <c r="C15" s="50" t="s">
        <v>3647</v>
      </c>
      <c r="D15" s="50" t="s">
        <v>1765</v>
      </c>
      <c r="E15" s="50" t="s">
        <v>13</v>
      </c>
      <c r="F15" s="50"/>
      <c r="G15" s="50" t="s">
        <v>3648</v>
      </c>
      <c r="H15" s="50" t="s">
        <v>3649</v>
      </c>
      <c r="I15" s="50" t="s">
        <v>3650</v>
      </c>
      <c r="J15" s="50" t="s">
        <v>3651</v>
      </c>
      <c r="K15" s="51">
        <v>46056</v>
      </c>
      <c r="L15" s="52" t="s">
        <v>19</v>
      </c>
      <c r="M15" s="53" t="s">
        <v>19</v>
      </c>
      <c r="N15" s="53" t="s">
        <v>18</v>
      </c>
    </row>
    <row r="16" spans="2:14" s="54" customFormat="1" x14ac:dyDescent="0.2">
      <c r="B16" s="50" t="s">
        <v>11</v>
      </c>
      <c r="C16" s="50" t="s">
        <v>3652</v>
      </c>
      <c r="D16" s="50" t="s">
        <v>1765</v>
      </c>
      <c r="E16" s="50" t="s">
        <v>13</v>
      </c>
      <c r="F16" s="50"/>
      <c r="G16" s="50" t="s">
        <v>3653</v>
      </c>
      <c r="H16" s="50" t="s">
        <v>3654</v>
      </c>
      <c r="I16" s="50" t="s">
        <v>3655</v>
      </c>
      <c r="J16" s="50" t="s">
        <v>3656</v>
      </c>
      <c r="K16" s="51">
        <v>46051</v>
      </c>
      <c r="L16" s="52" t="s">
        <v>18</v>
      </c>
      <c r="M16" s="53" t="s">
        <v>18</v>
      </c>
      <c r="N16" s="53" t="s">
        <v>18</v>
      </c>
    </row>
    <row r="17" spans="2:14" s="54" customFormat="1" x14ac:dyDescent="0.2">
      <c r="B17" s="50" t="s">
        <v>11</v>
      </c>
      <c r="C17" s="50" t="s">
        <v>3657</v>
      </c>
      <c r="D17" s="50" t="s">
        <v>1765</v>
      </c>
      <c r="E17" s="50" t="s">
        <v>13</v>
      </c>
      <c r="F17" s="50"/>
      <c r="G17" s="50" t="s">
        <v>3658</v>
      </c>
      <c r="H17" s="50" t="s">
        <v>3659</v>
      </c>
      <c r="I17" s="50" t="s">
        <v>3660</v>
      </c>
      <c r="J17" s="50" t="s">
        <v>3661</v>
      </c>
      <c r="K17" s="51">
        <v>46051</v>
      </c>
      <c r="L17" s="52" t="s">
        <v>18</v>
      </c>
      <c r="M17" s="53" t="s">
        <v>19</v>
      </c>
      <c r="N17" s="53" t="s">
        <v>18</v>
      </c>
    </row>
    <row r="18" spans="2:14" s="54" customFormat="1" x14ac:dyDescent="0.2">
      <c r="B18" s="50" t="s">
        <v>11</v>
      </c>
      <c r="C18" s="50" t="s">
        <v>3662</v>
      </c>
      <c r="D18" s="50" t="s">
        <v>1767</v>
      </c>
      <c r="E18" s="50" t="s">
        <v>13</v>
      </c>
      <c r="F18" s="50"/>
      <c r="G18" s="50" t="s">
        <v>3663</v>
      </c>
      <c r="H18" s="50" t="s">
        <v>3664</v>
      </c>
      <c r="I18" s="50" t="s">
        <v>3665</v>
      </c>
      <c r="J18" s="50" t="s">
        <v>3666</v>
      </c>
      <c r="K18" s="51">
        <v>46048</v>
      </c>
      <c r="L18" s="52" t="s">
        <v>18</v>
      </c>
      <c r="M18" s="53" t="s">
        <v>18</v>
      </c>
      <c r="N18" s="53" t="s">
        <v>18</v>
      </c>
    </row>
    <row r="19" spans="2:14" x14ac:dyDescent="0.2">
      <c r="B19" s="28" t="s">
        <v>11</v>
      </c>
      <c r="C19" s="28" t="s">
        <v>12</v>
      </c>
      <c r="D19" s="28" t="s">
        <v>1765</v>
      </c>
      <c r="E19" s="28" t="s">
        <v>13</v>
      </c>
      <c r="F19" s="28"/>
      <c r="G19" s="28" t="s">
        <v>14</v>
      </c>
      <c r="H19" s="28" t="s">
        <v>15</v>
      </c>
      <c r="I19" s="28" t="s">
        <v>16</v>
      </c>
      <c r="J19" s="28" t="s">
        <v>17</v>
      </c>
      <c r="K19" s="30">
        <v>46042</v>
      </c>
      <c r="L19" s="7" t="s">
        <v>18</v>
      </c>
      <c r="M19" s="31" t="s">
        <v>19</v>
      </c>
      <c r="N19" s="31" t="s">
        <v>18</v>
      </c>
    </row>
    <row r="20" spans="2:14" x14ac:dyDescent="0.2">
      <c r="B20" s="28" t="s">
        <v>11</v>
      </c>
      <c r="C20" s="28" t="s">
        <v>20</v>
      </c>
      <c r="D20" s="28" t="s">
        <v>1765</v>
      </c>
      <c r="E20" s="28" t="s">
        <v>13</v>
      </c>
      <c r="F20" s="28"/>
      <c r="G20" s="28" t="s">
        <v>21</v>
      </c>
      <c r="H20" s="28" t="s">
        <v>22</v>
      </c>
      <c r="I20" s="28" t="s">
        <v>23</v>
      </c>
      <c r="J20" s="28" t="s">
        <v>24</v>
      </c>
      <c r="K20" s="30">
        <v>46037</v>
      </c>
      <c r="L20" s="7" t="s">
        <v>19</v>
      </c>
      <c r="M20" s="31" t="s">
        <v>19</v>
      </c>
      <c r="N20" s="31" t="s">
        <v>18</v>
      </c>
    </row>
    <row r="21" spans="2:14" x14ac:dyDescent="0.2">
      <c r="B21" s="28" t="s">
        <v>11</v>
      </c>
      <c r="C21" s="28" t="s">
        <v>25</v>
      </c>
      <c r="D21" s="28" t="s">
        <v>1765</v>
      </c>
      <c r="E21" s="28" t="s">
        <v>13</v>
      </c>
      <c r="F21" s="28"/>
      <c r="G21" s="28" t="s">
        <v>26</v>
      </c>
      <c r="H21" s="28" t="s">
        <v>27</v>
      </c>
      <c r="I21" s="28" t="s">
        <v>28</v>
      </c>
      <c r="J21" s="28" t="s">
        <v>29</v>
      </c>
      <c r="K21" s="30">
        <v>45989</v>
      </c>
      <c r="L21" s="33" t="s">
        <v>19</v>
      </c>
      <c r="M21" s="32" t="s">
        <v>19</v>
      </c>
      <c r="N21" s="31" t="s">
        <v>18</v>
      </c>
    </row>
    <row r="22" spans="2:14" x14ac:dyDescent="0.2">
      <c r="B22" s="28" t="s">
        <v>11</v>
      </c>
      <c r="C22" s="28" t="s">
        <v>30</v>
      </c>
      <c r="D22" s="28" t="s">
        <v>1765</v>
      </c>
      <c r="E22" s="28" t="s">
        <v>13</v>
      </c>
      <c r="F22" s="28"/>
      <c r="G22" s="28" t="s">
        <v>31</v>
      </c>
      <c r="H22" s="28" t="s">
        <v>32</v>
      </c>
      <c r="I22" s="28" t="s">
        <v>33</v>
      </c>
      <c r="J22" s="28" t="s">
        <v>34</v>
      </c>
      <c r="K22" s="30">
        <v>45987</v>
      </c>
      <c r="L22" s="33" t="s">
        <v>19</v>
      </c>
      <c r="M22" s="32" t="s">
        <v>19</v>
      </c>
      <c r="N22" s="31" t="s">
        <v>18</v>
      </c>
    </row>
    <row r="23" spans="2:14" x14ac:dyDescent="0.2">
      <c r="B23" s="28" t="s">
        <v>11</v>
      </c>
      <c r="C23" s="28" t="s">
        <v>35</v>
      </c>
      <c r="D23" s="28" t="s">
        <v>1765</v>
      </c>
      <c r="E23" s="28" t="s">
        <v>13</v>
      </c>
      <c r="F23" s="28"/>
      <c r="G23" s="28" t="s">
        <v>36</v>
      </c>
      <c r="H23" s="28" t="s">
        <v>37</v>
      </c>
      <c r="I23" s="28" t="s">
        <v>38</v>
      </c>
      <c r="J23" s="28" t="s">
        <v>39</v>
      </c>
      <c r="K23" s="30">
        <v>45986</v>
      </c>
      <c r="L23" s="33" t="s">
        <v>19</v>
      </c>
      <c r="M23" s="32" t="s">
        <v>19</v>
      </c>
      <c r="N23" s="31" t="s">
        <v>18</v>
      </c>
    </row>
    <row r="24" spans="2:14" x14ac:dyDescent="0.2">
      <c r="B24" s="28" t="s">
        <v>11</v>
      </c>
      <c r="C24" s="28" t="s">
        <v>40</v>
      </c>
      <c r="D24" s="28" t="s">
        <v>1765</v>
      </c>
      <c r="E24" s="28" t="s">
        <v>13</v>
      </c>
      <c r="F24" s="28"/>
      <c r="G24" s="28" t="s">
        <v>41</v>
      </c>
      <c r="H24" s="28" t="s">
        <v>42</v>
      </c>
      <c r="I24" s="28" t="s">
        <v>43</v>
      </c>
      <c r="J24" s="28" t="s">
        <v>44</v>
      </c>
      <c r="K24" s="30">
        <v>45968</v>
      </c>
      <c r="L24" s="33" t="s">
        <v>19</v>
      </c>
      <c r="M24" s="32" t="s">
        <v>19</v>
      </c>
      <c r="N24" s="31" t="s">
        <v>18</v>
      </c>
    </row>
    <row r="25" spans="2:14" x14ac:dyDescent="0.2">
      <c r="B25" s="28" t="s">
        <v>11</v>
      </c>
      <c r="C25" s="28" t="s">
        <v>45</v>
      </c>
      <c r="D25" s="28" t="s">
        <v>1765</v>
      </c>
      <c r="E25" s="28" t="s">
        <v>13</v>
      </c>
      <c r="F25" s="28"/>
      <c r="G25" s="28" t="s">
        <v>46</v>
      </c>
      <c r="H25" s="28" t="s">
        <v>47</v>
      </c>
      <c r="I25" s="28" t="s">
        <v>48</v>
      </c>
      <c r="J25" s="28" t="s">
        <v>49</v>
      </c>
      <c r="K25" s="30">
        <v>45968</v>
      </c>
      <c r="L25" s="33" t="s">
        <v>19</v>
      </c>
      <c r="M25" s="32" t="s">
        <v>19</v>
      </c>
      <c r="N25" s="31" t="s">
        <v>18</v>
      </c>
    </row>
    <row r="26" spans="2:14" x14ac:dyDescent="0.2">
      <c r="B26" s="28" t="s">
        <v>11</v>
      </c>
      <c r="C26" s="28" t="s">
        <v>1766</v>
      </c>
      <c r="D26" s="28" t="s">
        <v>1767</v>
      </c>
      <c r="E26" s="28" t="s">
        <v>13</v>
      </c>
      <c r="F26" s="28"/>
      <c r="G26" s="28" t="s">
        <v>1768</v>
      </c>
      <c r="H26" s="28" t="s">
        <v>1769</v>
      </c>
      <c r="I26" s="28" t="s">
        <v>1770</v>
      </c>
      <c r="J26" s="28" t="s">
        <v>1771</v>
      </c>
      <c r="K26" s="30">
        <v>45952</v>
      </c>
      <c r="L26" s="7" t="s">
        <v>18</v>
      </c>
      <c r="M26" s="31" t="s">
        <v>18</v>
      </c>
      <c r="N26" s="31" t="s">
        <v>18</v>
      </c>
    </row>
    <row r="27" spans="2:14" x14ac:dyDescent="0.2">
      <c r="B27" s="28" t="s">
        <v>11</v>
      </c>
      <c r="C27" s="28" t="s">
        <v>1772</v>
      </c>
      <c r="D27" s="28" t="s">
        <v>1767</v>
      </c>
      <c r="E27" s="28" t="s">
        <v>13</v>
      </c>
      <c r="F27" s="28"/>
      <c r="G27" s="28" t="s">
        <v>1773</v>
      </c>
      <c r="H27" s="28" t="s">
        <v>1774</v>
      </c>
      <c r="I27" s="28" t="s">
        <v>1775</v>
      </c>
      <c r="J27" s="28" t="s">
        <v>1776</v>
      </c>
      <c r="K27" s="30">
        <v>45952</v>
      </c>
      <c r="L27" s="7" t="s">
        <v>19</v>
      </c>
      <c r="M27" s="31" t="s">
        <v>19</v>
      </c>
      <c r="N27" s="31" t="s">
        <v>18</v>
      </c>
    </row>
    <row r="28" spans="2:14" x14ac:dyDescent="0.2">
      <c r="B28" s="28" t="s">
        <v>11</v>
      </c>
      <c r="C28" s="28" t="s">
        <v>1777</v>
      </c>
      <c r="D28" s="28" t="s">
        <v>1767</v>
      </c>
      <c r="E28" s="28" t="s">
        <v>13</v>
      </c>
      <c r="F28" s="28"/>
      <c r="G28" s="28" t="s">
        <v>1778</v>
      </c>
      <c r="H28" s="28" t="s">
        <v>1779</v>
      </c>
      <c r="I28" s="28" t="s">
        <v>1780</v>
      </c>
      <c r="J28" s="28" t="s">
        <v>1781</v>
      </c>
      <c r="K28" s="30">
        <v>45939</v>
      </c>
      <c r="L28" s="7" t="s">
        <v>18</v>
      </c>
      <c r="M28" s="31" t="s">
        <v>18</v>
      </c>
      <c r="N28" s="31" t="s">
        <v>18</v>
      </c>
    </row>
    <row r="29" spans="2:14" x14ac:dyDescent="0.2">
      <c r="B29" s="28" t="s">
        <v>11</v>
      </c>
      <c r="C29" s="28" t="s">
        <v>1782</v>
      </c>
      <c r="D29" s="28" t="s">
        <v>1767</v>
      </c>
      <c r="E29" s="28" t="s">
        <v>13</v>
      </c>
      <c r="F29" s="28"/>
      <c r="G29" s="28" t="s">
        <v>1783</v>
      </c>
      <c r="H29" s="28" t="s">
        <v>1784</v>
      </c>
      <c r="I29" s="28" t="s">
        <v>1785</v>
      </c>
      <c r="J29" s="28" t="s">
        <v>1786</v>
      </c>
      <c r="K29" s="30">
        <v>45936</v>
      </c>
      <c r="L29" s="7" t="s">
        <v>19</v>
      </c>
      <c r="M29" s="31" t="s">
        <v>19</v>
      </c>
      <c r="N29" s="31" t="s">
        <v>18</v>
      </c>
    </row>
    <row r="30" spans="2:14" x14ac:dyDescent="0.2">
      <c r="B30" s="28" t="s">
        <v>11</v>
      </c>
      <c r="C30" s="28" t="s">
        <v>50</v>
      </c>
      <c r="D30" s="28" t="s">
        <v>1765</v>
      </c>
      <c r="E30" s="28" t="s">
        <v>13</v>
      </c>
      <c r="F30" s="28"/>
      <c r="G30" s="28" t="s">
        <v>51</v>
      </c>
      <c r="H30" s="28" t="s">
        <v>52</v>
      </c>
      <c r="I30" s="28" t="s">
        <v>53</v>
      </c>
      <c r="J30" s="28" t="s">
        <v>54</v>
      </c>
      <c r="K30" s="30">
        <v>45924</v>
      </c>
      <c r="L30" s="33" t="s">
        <v>18</v>
      </c>
      <c r="M30" s="32" t="s">
        <v>18</v>
      </c>
      <c r="N30" s="31" t="s">
        <v>18</v>
      </c>
    </row>
    <row r="31" spans="2:14" x14ac:dyDescent="0.2">
      <c r="B31" s="28" t="s">
        <v>11</v>
      </c>
      <c r="C31" s="28" t="s">
        <v>55</v>
      </c>
      <c r="D31" s="28" t="s">
        <v>1765</v>
      </c>
      <c r="E31" s="28" t="s">
        <v>13</v>
      </c>
      <c r="F31" s="28"/>
      <c r="G31" s="28" t="s">
        <v>56</v>
      </c>
      <c r="H31" s="28" t="s">
        <v>57</v>
      </c>
      <c r="I31" s="28" t="s">
        <v>58</v>
      </c>
      <c r="J31" s="28" t="s">
        <v>59</v>
      </c>
      <c r="K31" s="30">
        <v>45923</v>
      </c>
      <c r="L31" s="33" t="s">
        <v>18</v>
      </c>
      <c r="M31" s="32" t="s">
        <v>19</v>
      </c>
      <c r="N31" s="31" t="s">
        <v>18</v>
      </c>
    </row>
    <row r="32" spans="2:14" x14ac:dyDescent="0.2">
      <c r="B32" s="28" t="s">
        <v>11</v>
      </c>
      <c r="C32" s="28" t="s">
        <v>60</v>
      </c>
      <c r="D32" s="28" t="s">
        <v>1765</v>
      </c>
      <c r="E32" s="28" t="s">
        <v>13</v>
      </c>
      <c r="F32" s="28"/>
      <c r="G32" s="28" t="s">
        <v>61</v>
      </c>
      <c r="H32" s="28" t="s">
        <v>62</v>
      </c>
      <c r="I32" s="28" t="s">
        <v>63</v>
      </c>
      <c r="J32" s="28" t="s">
        <v>64</v>
      </c>
      <c r="K32" s="30">
        <v>45910</v>
      </c>
      <c r="L32" s="33" t="s">
        <v>18</v>
      </c>
      <c r="M32" s="32" t="s">
        <v>18</v>
      </c>
      <c r="N32" s="31" t="s">
        <v>18</v>
      </c>
    </row>
    <row r="33" spans="2:14" x14ac:dyDescent="0.2">
      <c r="B33" s="28" t="s">
        <v>11</v>
      </c>
      <c r="C33" s="28" t="s">
        <v>65</v>
      </c>
      <c r="D33" s="28" t="s">
        <v>1765</v>
      </c>
      <c r="E33" s="28" t="s">
        <v>13</v>
      </c>
      <c r="F33" s="28"/>
      <c r="G33" s="28" t="s">
        <v>66</v>
      </c>
      <c r="H33" s="28" t="s">
        <v>67</v>
      </c>
      <c r="I33" s="28" t="s">
        <v>68</v>
      </c>
      <c r="J33" s="28" t="s">
        <v>69</v>
      </c>
      <c r="K33" s="30">
        <v>45910</v>
      </c>
      <c r="L33" s="33" t="s">
        <v>19</v>
      </c>
      <c r="M33" s="32" t="s">
        <v>19</v>
      </c>
      <c r="N33" s="31" t="s">
        <v>18</v>
      </c>
    </row>
    <row r="34" spans="2:14" x14ac:dyDescent="0.2">
      <c r="B34" s="28" t="s">
        <v>11</v>
      </c>
      <c r="C34" s="28" t="s">
        <v>70</v>
      </c>
      <c r="D34" s="28" t="s">
        <v>1765</v>
      </c>
      <c r="E34" s="28" t="s">
        <v>13</v>
      </c>
      <c r="F34" s="28"/>
      <c r="G34" s="28" t="s">
        <v>71</v>
      </c>
      <c r="H34" s="28" t="s">
        <v>72</v>
      </c>
      <c r="I34" s="28" t="s">
        <v>73</v>
      </c>
      <c r="J34" s="28" t="s">
        <v>74</v>
      </c>
      <c r="K34" s="30">
        <v>45909</v>
      </c>
      <c r="L34" s="33" t="s">
        <v>19</v>
      </c>
      <c r="M34" s="32" t="s">
        <v>19</v>
      </c>
      <c r="N34" s="31" t="s">
        <v>18</v>
      </c>
    </row>
    <row r="35" spans="2:14" x14ac:dyDescent="0.2">
      <c r="B35" s="28" t="s">
        <v>11</v>
      </c>
      <c r="C35" s="28" t="s">
        <v>75</v>
      </c>
      <c r="D35" s="28" t="s">
        <v>1765</v>
      </c>
      <c r="E35" s="28" t="s">
        <v>13</v>
      </c>
      <c r="F35" s="28"/>
      <c r="G35" s="28" t="s">
        <v>76</v>
      </c>
      <c r="H35" s="28" t="s">
        <v>77</v>
      </c>
      <c r="I35" s="28" t="s">
        <v>78</v>
      </c>
      <c r="J35" s="28" t="s">
        <v>79</v>
      </c>
      <c r="K35" s="30">
        <v>45897</v>
      </c>
      <c r="L35" s="33" t="s">
        <v>18</v>
      </c>
      <c r="M35" s="32" t="s">
        <v>19</v>
      </c>
      <c r="N35" s="31" t="s">
        <v>18</v>
      </c>
    </row>
    <row r="36" spans="2:14" x14ac:dyDescent="0.2">
      <c r="B36" s="28" t="s">
        <v>11</v>
      </c>
      <c r="C36" s="28" t="s">
        <v>80</v>
      </c>
      <c r="D36" s="28" t="s">
        <v>1765</v>
      </c>
      <c r="E36" s="28" t="s">
        <v>13</v>
      </c>
      <c r="F36" s="28"/>
      <c r="G36" s="28" t="s">
        <v>81</v>
      </c>
      <c r="H36" s="28" t="s">
        <v>82</v>
      </c>
      <c r="I36" s="28" t="s">
        <v>83</v>
      </c>
      <c r="J36" s="28" t="s">
        <v>84</v>
      </c>
      <c r="K36" s="30">
        <v>45897</v>
      </c>
      <c r="L36" s="33" t="s">
        <v>18</v>
      </c>
      <c r="M36" s="32" t="s">
        <v>19</v>
      </c>
      <c r="N36" s="31" t="s">
        <v>18</v>
      </c>
    </row>
    <row r="37" spans="2:14" x14ac:dyDescent="0.2">
      <c r="B37" s="28" t="s">
        <v>11</v>
      </c>
      <c r="C37" s="28" t="s">
        <v>85</v>
      </c>
      <c r="D37" s="28" t="s">
        <v>1765</v>
      </c>
      <c r="E37" s="28" t="s">
        <v>13</v>
      </c>
      <c r="F37" s="28"/>
      <c r="G37" s="28" t="s">
        <v>86</v>
      </c>
      <c r="H37" s="28" t="s">
        <v>87</v>
      </c>
      <c r="I37" s="28" t="s">
        <v>88</v>
      </c>
      <c r="J37" s="28" t="s">
        <v>89</v>
      </c>
      <c r="K37" s="30">
        <v>45888</v>
      </c>
      <c r="L37" s="33" t="s">
        <v>18</v>
      </c>
      <c r="M37" s="32" t="s">
        <v>18</v>
      </c>
      <c r="N37" s="31" t="s">
        <v>18</v>
      </c>
    </row>
    <row r="38" spans="2:14" x14ac:dyDescent="0.2">
      <c r="B38" s="28" t="s">
        <v>11</v>
      </c>
      <c r="C38" s="28" t="s">
        <v>90</v>
      </c>
      <c r="D38" s="28" t="s">
        <v>1765</v>
      </c>
      <c r="E38" s="28" t="s">
        <v>13</v>
      </c>
      <c r="F38" s="28"/>
      <c r="G38" s="28" t="s">
        <v>91</v>
      </c>
      <c r="H38" s="28" t="s">
        <v>92</v>
      </c>
      <c r="I38" s="28" t="s">
        <v>93</v>
      </c>
      <c r="J38" s="28" t="s">
        <v>94</v>
      </c>
      <c r="K38" s="30">
        <v>45883</v>
      </c>
      <c r="L38" s="33" t="s">
        <v>19</v>
      </c>
      <c r="M38" s="32" t="s">
        <v>19</v>
      </c>
      <c r="N38" s="31" t="s">
        <v>18</v>
      </c>
    </row>
    <row r="39" spans="2:14" x14ac:dyDescent="0.2">
      <c r="B39" s="28" t="s">
        <v>11</v>
      </c>
      <c r="C39" s="28" t="s">
        <v>95</v>
      </c>
      <c r="D39" s="28" t="s">
        <v>1765</v>
      </c>
      <c r="E39" s="28" t="s">
        <v>13</v>
      </c>
      <c r="F39" s="28"/>
      <c r="G39" s="28" t="s">
        <v>96</v>
      </c>
      <c r="H39" s="28" t="s">
        <v>97</v>
      </c>
      <c r="I39" s="28" t="s">
        <v>98</v>
      </c>
      <c r="J39" s="28" t="s">
        <v>99</v>
      </c>
      <c r="K39" s="30">
        <v>45883</v>
      </c>
      <c r="L39" s="33" t="s">
        <v>18</v>
      </c>
      <c r="M39" s="32" t="s">
        <v>19</v>
      </c>
      <c r="N39" s="31" t="s">
        <v>18</v>
      </c>
    </row>
    <row r="40" spans="2:14" x14ac:dyDescent="0.2">
      <c r="B40" s="28" t="s">
        <v>11</v>
      </c>
      <c r="C40" s="28" t="s">
        <v>100</v>
      </c>
      <c r="D40" s="28" t="s">
        <v>1765</v>
      </c>
      <c r="E40" s="28" t="s">
        <v>13</v>
      </c>
      <c r="F40" s="28"/>
      <c r="G40" s="28" t="s">
        <v>101</v>
      </c>
      <c r="H40" s="28" t="s">
        <v>102</v>
      </c>
      <c r="I40" s="28" t="s">
        <v>103</v>
      </c>
      <c r="J40" s="28" t="s">
        <v>104</v>
      </c>
      <c r="K40" s="30">
        <v>45880</v>
      </c>
      <c r="L40" s="33" t="s">
        <v>19</v>
      </c>
      <c r="M40" s="32" t="s">
        <v>19</v>
      </c>
      <c r="N40" s="31" t="s">
        <v>18</v>
      </c>
    </row>
    <row r="41" spans="2:14" x14ac:dyDescent="0.2">
      <c r="B41" s="28" t="s">
        <v>11</v>
      </c>
      <c r="C41" s="28" t="s">
        <v>105</v>
      </c>
      <c r="D41" s="28" t="s">
        <v>1765</v>
      </c>
      <c r="E41" s="28" t="s">
        <v>13</v>
      </c>
      <c r="F41" s="28"/>
      <c r="G41" s="28" t="s">
        <v>106</v>
      </c>
      <c r="H41" s="28" t="s">
        <v>107</v>
      </c>
      <c r="I41" s="28" t="s">
        <v>108</v>
      </c>
      <c r="J41" s="28" t="s">
        <v>109</v>
      </c>
      <c r="K41" s="30">
        <v>45877</v>
      </c>
      <c r="L41" s="33" t="s">
        <v>18</v>
      </c>
      <c r="M41" s="32" t="s">
        <v>18</v>
      </c>
      <c r="N41" s="31" t="s">
        <v>18</v>
      </c>
    </row>
    <row r="42" spans="2:14" x14ac:dyDescent="0.2">
      <c r="B42" s="28" t="s">
        <v>11</v>
      </c>
      <c r="C42" s="28" t="s">
        <v>110</v>
      </c>
      <c r="D42" s="28" t="s">
        <v>1765</v>
      </c>
      <c r="E42" s="28" t="s">
        <v>13</v>
      </c>
      <c r="F42" s="28"/>
      <c r="G42" s="28" t="s">
        <v>111</v>
      </c>
      <c r="H42" s="28" t="s">
        <v>112</v>
      </c>
      <c r="I42" s="28" t="s">
        <v>113</v>
      </c>
      <c r="J42" s="28" t="s">
        <v>114</v>
      </c>
      <c r="K42" s="30">
        <v>45875</v>
      </c>
      <c r="L42" s="33" t="s">
        <v>19</v>
      </c>
      <c r="M42" s="32" t="s">
        <v>19</v>
      </c>
      <c r="N42" s="31" t="s">
        <v>18</v>
      </c>
    </row>
    <row r="43" spans="2:14" x14ac:dyDescent="0.2">
      <c r="B43" s="28" t="s">
        <v>11</v>
      </c>
      <c r="C43" s="28" t="s">
        <v>115</v>
      </c>
      <c r="D43" s="28" t="s">
        <v>1765</v>
      </c>
      <c r="E43" s="28" t="s">
        <v>13</v>
      </c>
      <c r="F43" s="28"/>
      <c r="G43" s="28" t="s">
        <v>116</v>
      </c>
      <c r="H43" s="28" t="s">
        <v>117</v>
      </c>
      <c r="I43" s="28" t="s">
        <v>118</v>
      </c>
      <c r="J43" s="28" t="s">
        <v>119</v>
      </c>
      <c r="K43" s="30">
        <v>45875</v>
      </c>
      <c r="L43" s="33" t="s">
        <v>19</v>
      </c>
      <c r="M43" s="32" t="s">
        <v>19</v>
      </c>
      <c r="N43" s="31" t="s">
        <v>18</v>
      </c>
    </row>
    <row r="44" spans="2:14" x14ac:dyDescent="0.2">
      <c r="B44" s="28" t="s">
        <v>11</v>
      </c>
      <c r="C44" s="28" t="s">
        <v>120</v>
      </c>
      <c r="D44" s="28" t="s">
        <v>1765</v>
      </c>
      <c r="E44" s="28" t="s">
        <v>13</v>
      </c>
      <c r="F44" s="28"/>
      <c r="G44" s="28" t="s">
        <v>121</v>
      </c>
      <c r="H44" s="28" t="s">
        <v>122</v>
      </c>
      <c r="I44" s="28" t="s">
        <v>123</v>
      </c>
      <c r="J44" s="28" t="s">
        <v>124</v>
      </c>
      <c r="K44" s="30">
        <v>45874</v>
      </c>
      <c r="L44" s="33" t="s">
        <v>19</v>
      </c>
      <c r="M44" s="32" t="s">
        <v>19</v>
      </c>
      <c r="N44" s="31" t="s">
        <v>18</v>
      </c>
    </row>
    <row r="45" spans="2:14" x14ac:dyDescent="0.2">
      <c r="B45" s="28" t="s">
        <v>11</v>
      </c>
      <c r="C45" s="28" t="s">
        <v>125</v>
      </c>
      <c r="D45" s="28" t="s">
        <v>1765</v>
      </c>
      <c r="E45" s="28" t="s">
        <v>13</v>
      </c>
      <c r="F45" s="28"/>
      <c r="G45" s="28" t="s">
        <v>126</v>
      </c>
      <c r="H45" s="28" t="s">
        <v>127</v>
      </c>
      <c r="I45" s="28" t="s">
        <v>128</v>
      </c>
      <c r="J45" s="28" t="s">
        <v>129</v>
      </c>
      <c r="K45" s="30">
        <v>45874</v>
      </c>
      <c r="L45" s="33" t="s">
        <v>19</v>
      </c>
      <c r="M45" s="32" t="s">
        <v>19</v>
      </c>
      <c r="N45" s="31" t="s">
        <v>18</v>
      </c>
    </row>
    <row r="46" spans="2:14" x14ac:dyDescent="0.2">
      <c r="B46" s="28" t="s">
        <v>11</v>
      </c>
      <c r="C46" s="28" t="s">
        <v>1787</v>
      </c>
      <c r="D46" s="28" t="s">
        <v>1767</v>
      </c>
      <c r="E46" s="28" t="s">
        <v>13</v>
      </c>
      <c r="F46" s="28"/>
      <c r="G46" s="28" t="s">
        <v>1788</v>
      </c>
      <c r="H46" s="28" t="s">
        <v>1789</v>
      </c>
      <c r="I46" s="28" t="s">
        <v>1790</v>
      </c>
      <c r="J46" s="28" t="s">
        <v>1791</v>
      </c>
      <c r="K46" s="30">
        <v>45874</v>
      </c>
      <c r="L46" s="7" t="s">
        <v>19</v>
      </c>
      <c r="M46" s="31" t="s">
        <v>19</v>
      </c>
      <c r="N46" s="31" t="s">
        <v>18</v>
      </c>
    </row>
    <row r="47" spans="2:14" x14ac:dyDescent="0.2">
      <c r="B47" s="28" t="s">
        <v>11</v>
      </c>
      <c r="C47" s="28" t="s">
        <v>130</v>
      </c>
      <c r="D47" s="28" t="s">
        <v>1765</v>
      </c>
      <c r="E47" s="28" t="s">
        <v>13</v>
      </c>
      <c r="F47" s="28"/>
      <c r="G47" s="28" t="s">
        <v>131</v>
      </c>
      <c r="H47" s="28" t="s">
        <v>132</v>
      </c>
      <c r="I47" s="28" t="s">
        <v>133</v>
      </c>
      <c r="J47" s="28" t="s">
        <v>134</v>
      </c>
      <c r="K47" s="30">
        <v>45867</v>
      </c>
      <c r="L47" s="33" t="s">
        <v>18</v>
      </c>
      <c r="M47" s="32" t="s">
        <v>18</v>
      </c>
      <c r="N47" s="31" t="s">
        <v>18</v>
      </c>
    </row>
    <row r="48" spans="2:14" x14ac:dyDescent="0.2">
      <c r="B48" s="28" t="s">
        <v>11</v>
      </c>
      <c r="C48" s="28" t="s">
        <v>1792</v>
      </c>
      <c r="D48" s="28" t="s">
        <v>1767</v>
      </c>
      <c r="E48" s="28" t="s">
        <v>13</v>
      </c>
      <c r="F48" s="28"/>
      <c r="G48" s="28" t="s">
        <v>1793</v>
      </c>
      <c r="H48" s="28" t="s">
        <v>1794</v>
      </c>
      <c r="I48" s="42" t="s">
        <v>1795</v>
      </c>
      <c r="J48" s="28" t="s">
        <v>1796</v>
      </c>
      <c r="K48" s="30">
        <v>45861</v>
      </c>
      <c r="L48" s="7" t="s">
        <v>18</v>
      </c>
      <c r="M48" s="31" t="s">
        <v>19</v>
      </c>
      <c r="N48" s="31" t="s">
        <v>18</v>
      </c>
    </row>
    <row r="49" spans="2:14" x14ac:dyDescent="0.2">
      <c r="B49" s="28" t="s">
        <v>11</v>
      </c>
      <c r="C49" s="28" t="s">
        <v>135</v>
      </c>
      <c r="D49" s="28" t="s">
        <v>1765</v>
      </c>
      <c r="E49" s="28" t="s">
        <v>13</v>
      </c>
      <c r="F49" s="28"/>
      <c r="G49" s="28" t="s">
        <v>136</v>
      </c>
      <c r="H49" s="28" t="s">
        <v>137</v>
      </c>
      <c r="I49" s="28" t="s">
        <v>138</v>
      </c>
      <c r="J49" s="28" t="s">
        <v>139</v>
      </c>
      <c r="K49" s="30">
        <v>45848</v>
      </c>
      <c r="L49" s="33" t="s">
        <v>19</v>
      </c>
      <c r="M49" s="32" t="s">
        <v>19</v>
      </c>
      <c r="N49" s="31" t="s">
        <v>18</v>
      </c>
    </row>
    <row r="50" spans="2:14" x14ac:dyDescent="0.2">
      <c r="B50" s="28" t="s">
        <v>11</v>
      </c>
      <c r="C50" s="28" t="s">
        <v>140</v>
      </c>
      <c r="D50" s="28" t="s">
        <v>1765</v>
      </c>
      <c r="E50" s="28" t="s">
        <v>13</v>
      </c>
      <c r="F50" s="28"/>
      <c r="G50" s="28" t="s">
        <v>141</v>
      </c>
      <c r="H50" s="28" t="s">
        <v>142</v>
      </c>
      <c r="I50" s="28" t="s">
        <v>143</v>
      </c>
      <c r="J50" s="28" t="s">
        <v>144</v>
      </c>
      <c r="K50" s="30">
        <v>45841</v>
      </c>
      <c r="L50" s="33" t="s">
        <v>19</v>
      </c>
      <c r="M50" s="32" t="s">
        <v>19</v>
      </c>
      <c r="N50" s="32" t="s">
        <v>19</v>
      </c>
    </row>
    <row r="51" spans="2:14" x14ac:dyDescent="0.2">
      <c r="B51" s="28" t="s">
        <v>11</v>
      </c>
      <c r="C51" s="28" t="s">
        <v>145</v>
      </c>
      <c r="D51" s="28" t="s">
        <v>1765</v>
      </c>
      <c r="E51" s="28" t="s">
        <v>13</v>
      </c>
      <c r="F51" s="28"/>
      <c r="G51" s="28" t="s">
        <v>146</v>
      </c>
      <c r="H51" s="28" t="s">
        <v>147</v>
      </c>
      <c r="I51" s="28" t="s">
        <v>148</v>
      </c>
      <c r="J51" s="28" t="s">
        <v>149</v>
      </c>
      <c r="K51" s="30">
        <v>45831</v>
      </c>
      <c r="L51" s="33" t="s">
        <v>19</v>
      </c>
      <c r="M51" s="32" t="s">
        <v>19</v>
      </c>
      <c r="N51" s="31" t="s">
        <v>18</v>
      </c>
    </row>
    <row r="52" spans="2:14" x14ac:dyDescent="0.2">
      <c r="B52" s="28" t="s">
        <v>11</v>
      </c>
      <c r="C52" s="28" t="s">
        <v>150</v>
      </c>
      <c r="D52" s="28" t="s">
        <v>1765</v>
      </c>
      <c r="E52" s="28" t="s">
        <v>13</v>
      </c>
      <c r="F52" s="28"/>
      <c r="G52" s="28" t="s">
        <v>151</v>
      </c>
      <c r="H52" s="28" t="s">
        <v>152</v>
      </c>
      <c r="I52" s="28" t="s">
        <v>153</v>
      </c>
      <c r="J52" s="28" t="s">
        <v>154</v>
      </c>
      <c r="K52" s="30">
        <v>45819</v>
      </c>
      <c r="L52" s="33" t="s">
        <v>18</v>
      </c>
      <c r="M52" s="32" t="s">
        <v>18</v>
      </c>
      <c r="N52" s="31" t="s">
        <v>18</v>
      </c>
    </row>
    <row r="53" spans="2:14" x14ac:dyDescent="0.2">
      <c r="B53" s="28" t="s">
        <v>11</v>
      </c>
      <c r="C53" s="28" t="s">
        <v>155</v>
      </c>
      <c r="D53" s="28" t="s">
        <v>1765</v>
      </c>
      <c r="E53" s="28" t="s">
        <v>13</v>
      </c>
      <c r="F53" s="28"/>
      <c r="G53" s="28" t="s">
        <v>156</v>
      </c>
      <c r="H53" s="28" t="s">
        <v>157</v>
      </c>
      <c r="I53" s="28" t="s">
        <v>158</v>
      </c>
      <c r="J53" s="28" t="s">
        <v>159</v>
      </c>
      <c r="K53" s="30">
        <v>45819</v>
      </c>
      <c r="L53" s="33" t="s">
        <v>19</v>
      </c>
      <c r="M53" s="32" t="s">
        <v>19</v>
      </c>
      <c r="N53" s="31" t="s">
        <v>18</v>
      </c>
    </row>
    <row r="54" spans="2:14" x14ac:dyDescent="0.2">
      <c r="B54" s="28" t="s">
        <v>11</v>
      </c>
      <c r="C54" s="28" t="s">
        <v>1797</v>
      </c>
      <c r="D54" s="28" t="s">
        <v>1767</v>
      </c>
      <c r="E54" s="28" t="s">
        <v>13</v>
      </c>
      <c r="F54" s="28"/>
      <c r="G54" s="28" t="s">
        <v>1798</v>
      </c>
      <c r="H54" s="28" t="s">
        <v>1799</v>
      </c>
      <c r="I54" s="28" t="s">
        <v>1800</v>
      </c>
      <c r="J54" s="28" t="s">
        <v>1801</v>
      </c>
      <c r="K54" s="30">
        <v>45817</v>
      </c>
      <c r="L54" s="7" t="s">
        <v>19</v>
      </c>
      <c r="M54" s="31" t="s">
        <v>19</v>
      </c>
      <c r="N54" s="31" t="s">
        <v>18</v>
      </c>
    </row>
    <row r="55" spans="2:14" x14ac:dyDescent="0.2">
      <c r="B55" s="28" t="s">
        <v>11</v>
      </c>
      <c r="C55" s="28" t="s">
        <v>1802</v>
      </c>
      <c r="D55" s="28" t="s">
        <v>1767</v>
      </c>
      <c r="E55" s="28" t="s">
        <v>13</v>
      </c>
      <c r="F55" s="28"/>
      <c r="G55" s="28" t="s">
        <v>1803</v>
      </c>
      <c r="H55" s="28" t="s">
        <v>1804</v>
      </c>
      <c r="I55" s="28" t="s">
        <v>1805</v>
      </c>
      <c r="J55" s="28" t="s">
        <v>1806</v>
      </c>
      <c r="K55" s="30">
        <v>45810</v>
      </c>
      <c r="L55" s="7" t="s">
        <v>18</v>
      </c>
      <c r="M55" s="31" t="s">
        <v>18</v>
      </c>
      <c r="N55" s="31" t="s">
        <v>18</v>
      </c>
    </row>
    <row r="56" spans="2:14" x14ac:dyDescent="0.2">
      <c r="B56" s="28" t="s">
        <v>11</v>
      </c>
      <c r="C56" s="28" t="s">
        <v>160</v>
      </c>
      <c r="D56" s="28" t="s">
        <v>1765</v>
      </c>
      <c r="E56" s="28" t="s">
        <v>13</v>
      </c>
      <c r="F56" s="28"/>
      <c r="G56" s="28" t="s">
        <v>161</v>
      </c>
      <c r="H56" s="28" t="s">
        <v>162</v>
      </c>
      <c r="I56" s="28" t="s">
        <v>163</v>
      </c>
      <c r="J56" s="28" t="s">
        <v>164</v>
      </c>
      <c r="K56" s="30">
        <v>45806</v>
      </c>
      <c r="L56" s="33" t="s">
        <v>18</v>
      </c>
      <c r="M56" s="32" t="s">
        <v>18</v>
      </c>
      <c r="N56" s="31" t="s">
        <v>18</v>
      </c>
    </row>
    <row r="57" spans="2:14" x14ac:dyDescent="0.2">
      <c r="B57" s="28" t="s">
        <v>11</v>
      </c>
      <c r="C57" s="28" t="s">
        <v>165</v>
      </c>
      <c r="D57" s="28" t="s">
        <v>1765</v>
      </c>
      <c r="E57" s="28" t="s">
        <v>13</v>
      </c>
      <c r="F57" s="28"/>
      <c r="G57" s="28" t="s">
        <v>166</v>
      </c>
      <c r="H57" s="28" t="s">
        <v>167</v>
      </c>
      <c r="I57" s="28" t="s">
        <v>168</v>
      </c>
      <c r="J57" s="28" t="s">
        <v>169</v>
      </c>
      <c r="K57" s="30">
        <v>45806</v>
      </c>
      <c r="L57" s="33" t="s">
        <v>18</v>
      </c>
      <c r="M57" s="32" t="s">
        <v>19</v>
      </c>
      <c r="N57" s="31" t="s">
        <v>18</v>
      </c>
    </row>
    <row r="58" spans="2:14" x14ac:dyDescent="0.2">
      <c r="B58" s="28" t="s">
        <v>11</v>
      </c>
      <c r="C58" s="28" t="s">
        <v>170</v>
      </c>
      <c r="D58" s="28" t="s">
        <v>1765</v>
      </c>
      <c r="E58" s="28" t="s">
        <v>13</v>
      </c>
      <c r="F58" s="28"/>
      <c r="G58" s="28" t="s">
        <v>171</v>
      </c>
      <c r="H58" s="28" t="s">
        <v>172</v>
      </c>
      <c r="I58" s="28" t="s">
        <v>173</v>
      </c>
      <c r="J58" s="28" t="s">
        <v>174</v>
      </c>
      <c r="K58" s="30">
        <v>45798</v>
      </c>
      <c r="L58" s="33" t="s">
        <v>19</v>
      </c>
      <c r="M58" s="32" t="s">
        <v>19</v>
      </c>
      <c r="N58" s="31" t="s">
        <v>18</v>
      </c>
    </row>
    <row r="59" spans="2:14" x14ac:dyDescent="0.2">
      <c r="B59" s="28" t="s">
        <v>11</v>
      </c>
      <c r="C59" s="28" t="s">
        <v>1807</v>
      </c>
      <c r="D59" s="28" t="s">
        <v>1767</v>
      </c>
      <c r="E59" s="28" t="s">
        <v>13</v>
      </c>
      <c r="F59" s="28"/>
      <c r="G59" s="28" t="s">
        <v>1808</v>
      </c>
      <c r="H59" s="28" t="s">
        <v>1809</v>
      </c>
      <c r="I59" s="28" t="s">
        <v>1810</v>
      </c>
      <c r="J59" s="28" t="s">
        <v>1811</v>
      </c>
      <c r="K59" s="30">
        <v>45791</v>
      </c>
      <c r="L59" s="7" t="s">
        <v>18</v>
      </c>
      <c r="M59" s="31" t="s">
        <v>18</v>
      </c>
      <c r="N59" s="31" t="s">
        <v>18</v>
      </c>
    </row>
    <row r="60" spans="2:14" x14ac:dyDescent="0.2">
      <c r="B60" s="28" t="s">
        <v>11</v>
      </c>
      <c r="C60" s="28" t="s">
        <v>175</v>
      </c>
      <c r="D60" s="28" t="s">
        <v>1765</v>
      </c>
      <c r="E60" s="28" t="s">
        <v>13</v>
      </c>
      <c r="F60" s="28"/>
      <c r="G60" s="28" t="s">
        <v>176</v>
      </c>
      <c r="H60" s="28" t="s">
        <v>177</v>
      </c>
      <c r="I60" s="28" t="s">
        <v>178</v>
      </c>
      <c r="J60" s="28" t="s">
        <v>179</v>
      </c>
      <c r="K60" s="30">
        <v>45785</v>
      </c>
      <c r="L60" s="33" t="s">
        <v>18</v>
      </c>
      <c r="M60" s="32" t="s">
        <v>18</v>
      </c>
      <c r="N60" s="31" t="s">
        <v>18</v>
      </c>
    </row>
    <row r="61" spans="2:14" x14ac:dyDescent="0.2">
      <c r="B61" s="28" t="s">
        <v>11</v>
      </c>
      <c r="C61" s="28" t="s">
        <v>1812</v>
      </c>
      <c r="D61" s="28" t="s">
        <v>1767</v>
      </c>
      <c r="E61" s="28" t="s">
        <v>13</v>
      </c>
      <c r="F61" s="28"/>
      <c r="G61" s="28" t="s">
        <v>1813</v>
      </c>
      <c r="H61" s="28" t="s">
        <v>1814</v>
      </c>
      <c r="I61" s="28" t="s">
        <v>1815</v>
      </c>
      <c r="J61" s="28" t="s">
        <v>1816</v>
      </c>
      <c r="K61" s="30">
        <v>45785</v>
      </c>
      <c r="L61" s="7" t="s">
        <v>18</v>
      </c>
      <c r="M61" s="31" t="s">
        <v>18</v>
      </c>
      <c r="N61" s="31" t="s">
        <v>18</v>
      </c>
    </row>
    <row r="62" spans="2:14" x14ac:dyDescent="0.2">
      <c r="B62" s="28" t="s">
        <v>11</v>
      </c>
      <c r="C62" s="28" t="s">
        <v>180</v>
      </c>
      <c r="D62" s="28" t="s">
        <v>1765</v>
      </c>
      <c r="E62" s="28" t="s">
        <v>13</v>
      </c>
      <c r="F62" s="28"/>
      <c r="G62" s="28" t="s">
        <v>181</v>
      </c>
      <c r="H62" s="28" t="s">
        <v>182</v>
      </c>
      <c r="I62" s="28" t="s">
        <v>183</v>
      </c>
      <c r="J62" s="28" t="s">
        <v>184</v>
      </c>
      <c r="K62" s="30">
        <v>45779</v>
      </c>
      <c r="L62" s="33" t="s">
        <v>19</v>
      </c>
      <c r="M62" s="32" t="s">
        <v>19</v>
      </c>
      <c r="N62" s="31" t="s">
        <v>18</v>
      </c>
    </row>
    <row r="63" spans="2:14" x14ac:dyDescent="0.2">
      <c r="B63" s="28" t="s">
        <v>11</v>
      </c>
      <c r="C63" s="28" t="s">
        <v>1817</v>
      </c>
      <c r="D63" s="28" t="s">
        <v>1767</v>
      </c>
      <c r="E63" s="28" t="s">
        <v>13</v>
      </c>
      <c r="F63" s="28"/>
      <c r="G63" s="28" t="s">
        <v>1818</v>
      </c>
      <c r="H63" s="28" t="s">
        <v>1819</v>
      </c>
      <c r="I63" s="28" t="s">
        <v>1820</v>
      </c>
      <c r="J63" s="28" t="s">
        <v>1821</v>
      </c>
      <c r="K63" s="30">
        <v>45769</v>
      </c>
      <c r="L63" s="7" t="s">
        <v>18</v>
      </c>
      <c r="M63" s="31" t="s">
        <v>18</v>
      </c>
      <c r="N63" s="31" t="s">
        <v>18</v>
      </c>
    </row>
    <row r="64" spans="2:14" x14ac:dyDescent="0.2">
      <c r="B64" s="28" t="s">
        <v>11</v>
      </c>
      <c r="C64" s="28" t="s">
        <v>185</v>
      </c>
      <c r="D64" s="28" t="s">
        <v>1765</v>
      </c>
      <c r="E64" s="28" t="s">
        <v>13</v>
      </c>
      <c r="F64" s="28"/>
      <c r="G64" s="28" t="s">
        <v>186</v>
      </c>
      <c r="H64" s="28" t="s">
        <v>187</v>
      </c>
      <c r="I64" s="28" t="s">
        <v>188</v>
      </c>
      <c r="J64" s="28" t="s">
        <v>189</v>
      </c>
      <c r="K64" s="30">
        <v>45765</v>
      </c>
      <c r="L64" s="33" t="s">
        <v>18</v>
      </c>
      <c r="M64" s="32" t="s">
        <v>18</v>
      </c>
      <c r="N64" s="31" t="s">
        <v>18</v>
      </c>
    </row>
    <row r="65" spans="2:14" x14ac:dyDescent="0.2">
      <c r="B65" s="28" t="s">
        <v>11</v>
      </c>
      <c r="C65" s="28" t="s">
        <v>190</v>
      </c>
      <c r="D65" s="28" t="s">
        <v>1765</v>
      </c>
      <c r="E65" s="28" t="s">
        <v>13</v>
      </c>
      <c r="F65" s="28"/>
      <c r="G65" s="28" t="s">
        <v>191</v>
      </c>
      <c r="H65" s="28" t="s">
        <v>192</v>
      </c>
      <c r="I65" s="28" t="s">
        <v>193</v>
      </c>
      <c r="J65" s="28" t="s">
        <v>194</v>
      </c>
      <c r="K65" s="30">
        <v>45762</v>
      </c>
      <c r="L65" s="33" t="s">
        <v>19</v>
      </c>
      <c r="M65" s="32" t="s">
        <v>19</v>
      </c>
      <c r="N65" s="31" t="s">
        <v>18</v>
      </c>
    </row>
    <row r="66" spans="2:14" x14ac:dyDescent="0.2">
      <c r="B66" s="28" t="s">
        <v>11</v>
      </c>
      <c r="C66" s="28" t="s">
        <v>195</v>
      </c>
      <c r="D66" s="28" t="s">
        <v>1765</v>
      </c>
      <c r="E66" s="28" t="s">
        <v>13</v>
      </c>
      <c r="F66" s="28"/>
      <c r="G66" s="28" t="s">
        <v>196</v>
      </c>
      <c r="H66" s="28" t="s">
        <v>197</v>
      </c>
      <c r="I66" s="28" t="s">
        <v>198</v>
      </c>
      <c r="J66" s="28" t="s">
        <v>199</v>
      </c>
      <c r="K66" s="30">
        <v>45761</v>
      </c>
      <c r="L66" s="33" t="s">
        <v>18</v>
      </c>
      <c r="M66" s="32" t="s">
        <v>19</v>
      </c>
      <c r="N66" s="31" t="s">
        <v>18</v>
      </c>
    </row>
    <row r="67" spans="2:14" x14ac:dyDescent="0.2">
      <c r="B67" s="28" t="s">
        <v>11</v>
      </c>
      <c r="C67" s="28" t="s">
        <v>200</v>
      </c>
      <c r="D67" s="28" t="s">
        <v>1765</v>
      </c>
      <c r="E67" s="28" t="s">
        <v>13</v>
      </c>
      <c r="F67" s="28"/>
      <c r="G67" s="28" t="s">
        <v>201</v>
      </c>
      <c r="H67" s="28" t="s">
        <v>202</v>
      </c>
      <c r="I67" s="42" t="s">
        <v>203</v>
      </c>
      <c r="J67" s="28" t="s">
        <v>204</v>
      </c>
      <c r="K67" s="30">
        <v>45761</v>
      </c>
      <c r="L67" s="33" t="s">
        <v>18</v>
      </c>
      <c r="M67" s="32" t="s">
        <v>19</v>
      </c>
      <c r="N67" s="31" t="s">
        <v>18</v>
      </c>
    </row>
    <row r="68" spans="2:14" x14ac:dyDescent="0.2">
      <c r="B68" s="28" t="s">
        <v>11</v>
      </c>
      <c r="C68" s="28" t="s">
        <v>205</v>
      </c>
      <c r="D68" s="28" t="s">
        <v>1765</v>
      </c>
      <c r="E68" s="28" t="s">
        <v>13</v>
      </c>
      <c r="F68" s="28"/>
      <c r="G68" s="28" t="s">
        <v>206</v>
      </c>
      <c r="H68" s="28" t="s">
        <v>207</v>
      </c>
      <c r="I68" s="28" t="s">
        <v>208</v>
      </c>
      <c r="J68" s="28" t="s">
        <v>209</v>
      </c>
      <c r="K68" s="30">
        <v>45761</v>
      </c>
      <c r="L68" s="33" t="s">
        <v>19</v>
      </c>
      <c r="M68" s="32" t="s">
        <v>19</v>
      </c>
      <c r="N68" s="31" t="s">
        <v>18</v>
      </c>
    </row>
    <row r="69" spans="2:14" x14ac:dyDescent="0.2">
      <c r="B69" s="28" t="s">
        <v>11</v>
      </c>
      <c r="C69" s="28" t="s">
        <v>1822</v>
      </c>
      <c r="D69" s="28" t="s">
        <v>1767</v>
      </c>
      <c r="E69" s="28" t="s">
        <v>13</v>
      </c>
      <c r="F69" s="28"/>
      <c r="G69" s="28" t="s">
        <v>1823</v>
      </c>
      <c r="H69" s="28" t="s">
        <v>1824</v>
      </c>
      <c r="I69" s="28" t="s">
        <v>1825</v>
      </c>
      <c r="J69" s="28" t="s">
        <v>1826</v>
      </c>
      <c r="K69" s="30">
        <v>45756</v>
      </c>
      <c r="L69" s="7" t="s">
        <v>18</v>
      </c>
      <c r="M69" s="31" t="s">
        <v>18</v>
      </c>
      <c r="N69" s="31" t="s">
        <v>18</v>
      </c>
    </row>
    <row r="70" spans="2:14" x14ac:dyDescent="0.2">
      <c r="B70" s="28" t="s">
        <v>11</v>
      </c>
      <c r="C70" s="28" t="s">
        <v>210</v>
      </c>
      <c r="D70" s="28" t="s">
        <v>1765</v>
      </c>
      <c r="E70" s="28" t="s">
        <v>13</v>
      </c>
      <c r="F70" s="28"/>
      <c r="G70" s="28" t="s">
        <v>211</v>
      </c>
      <c r="H70" s="28" t="s">
        <v>212</v>
      </c>
      <c r="I70" s="28" t="s">
        <v>213</v>
      </c>
      <c r="J70" s="28" t="s">
        <v>214</v>
      </c>
      <c r="K70" s="30">
        <v>45754</v>
      </c>
      <c r="L70" s="33" t="s">
        <v>19</v>
      </c>
      <c r="M70" s="32" t="s">
        <v>19</v>
      </c>
      <c r="N70" s="31" t="s">
        <v>18</v>
      </c>
    </row>
    <row r="71" spans="2:14" x14ac:dyDescent="0.2">
      <c r="B71" s="28" t="s">
        <v>11</v>
      </c>
      <c r="C71" s="28" t="s">
        <v>215</v>
      </c>
      <c r="D71" s="28" t="s">
        <v>1765</v>
      </c>
      <c r="E71" s="28" t="s">
        <v>13</v>
      </c>
      <c r="F71" s="28"/>
      <c r="G71" s="28" t="s">
        <v>216</v>
      </c>
      <c r="H71" s="28" t="s">
        <v>217</v>
      </c>
      <c r="I71" s="28" t="s">
        <v>218</v>
      </c>
      <c r="J71" s="28" t="s">
        <v>219</v>
      </c>
      <c r="K71" s="30">
        <v>45754</v>
      </c>
      <c r="L71" s="33" t="s">
        <v>19</v>
      </c>
      <c r="M71" s="32" t="s">
        <v>19</v>
      </c>
      <c r="N71" s="31" t="s">
        <v>18</v>
      </c>
    </row>
    <row r="72" spans="2:14" x14ac:dyDescent="0.2">
      <c r="B72" s="28" t="s">
        <v>11</v>
      </c>
      <c r="C72" s="28" t="s">
        <v>220</v>
      </c>
      <c r="D72" s="28" t="s">
        <v>1765</v>
      </c>
      <c r="E72" s="28" t="s">
        <v>13</v>
      </c>
      <c r="F72" s="28"/>
      <c r="G72" s="28" t="s">
        <v>221</v>
      </c>
      <c r="H72" s="28" t="s">
        <v>222</v>
      </c>
      <c r="I72" s="28" t="s">
        <v>223</v>
      </c>
      <c r="J72" s="28" t="s">
        <v>224</v>
      </c>
      <c r="K72" s="30">
        <v>45750</v>
      </c>
      <c r="L72" s="33" t="s">
        <v>18</v>
      </c>
      <c r="M72" s="32" t="s">
        <v>18</v>
      </c>
      <c r="N72" s="31" t="s">
        <v>18</v>
      </c>
    </row>
    <row r="73" spans="2:14" x14ac:dyDescent="0.2">
      <c r="B73" s="28" t="s">
        <v>11</v>
      </c>
      <c r="C73" s="28" t="s">
        <v>225</v>
      </c>
      <c r="D73" s="28" t="s">
        <v>1765</v>
      </c>
      <c r="E73" s="28" t="s">
        <v>13</v>
      </c>
      <c r="F73" s="28"/>
      <c r="G73" s="28" t="s">
        <v>226</v>
      </c>
      <c r="H73" s="28" t="s">
        <v>227</v>
      </c>
      <c r="I73" s="28" t="s">
        <v>228</v>
      </c>
      <c r="J73" s="28" t="s">
        <v>229</v>
      </c>
      <c r="K73" s="30">
        <v>45744</v>
      </c>
      <c r="L73" s="33" t="s">
        <v>18</v>
      </c>
      <c r="M73" s="32" t="s">
        <v>18</v>
      </c>
      <c r="N73" s="31" t="s">
        <v>18</v>
      </c>
    </row>
    <row r="74" spans="2:14" x14ac:dyDescent="0.2">
      <c r="B74" s="28" t="s">
        <v>11</v>
      </c>
      <c r="C74" s="28" t="s">
        <v>230</v>
      </c>
      <c r="D74" s="28" t="s">
        <v>1765</v>
      </c>
      <c r="E74" s="28" t="s">
        <v>13</v>
      </c>
      <c r="F74" s="28"/>
      <c r="G74" s="28" t="s">
        <v>231</v>
      </c>
      <c r="H74" s="28" t="s">
        <v>232</v>
      </c>
      <c r="I74" s="28" t="s">
        <v>233</v>
      </c>
      <c r="J74" s="28" t="s">
        <v>234</v>
      </c>
      <c r="K74" s="30">
        <v>45744</v>
      </c>
      <c r="L74" s="33" t="s">
        <v>18</v>
      </c>
      <c r="M74" s="32" t="s">
        <v>18</v>
      </c>
      <c r="N74" s="31" t="s">
        <v>18</v>
      </c>
    </row>
    <row r="75" spans="2:14" x14ac:dyDescent="0.2">
      <c r="B75" s="28" t="s">
        <v>11</v>
      </c>
      <c r="C75" s="28" t="s">
        <v>235</v>
      </c>
      <c r="D75" s="28" t="s">
        <v>1765</v>
      </c>
      <c r="E75" s="28" t="s">
        <v>13</v>
      </c>
      <c r="F75" s="28"/>
      <c r="G75" s="28" t="s">
        <v>236</v>
      </c>
      <c r="H75" s="28" t="s">
        <v>237</v>
      </c>
      <c r="I75" s="28" t="s">
        <v>238</v>
      </c>
      <c r="J75" s="28" t="s">
        <v>239</v>
      </c>
      <c r="K75" s="30">
        <v>45743</v>
      </c>
      <c r="L75" s="33" t="s">
        <v>19</v>
      </c>
      <c r="M75" s="32" t="s">
        <v>19</v>
      </c>
      <c r="N75" s="31" t="s">
        <v>18</v>
      </c>
    </row>
    <row r="76" spans="2:14" x14ac:dyDescent="0.2">
      <c r="B76" s="28" t="s">
        <v>11</v>
      </c>
      <c r="C76" s="28" t="s">
        <v>240</v>
      </c>
      <c r="D76" s="28" t="s">
        <v>1765</v>
      </c>
      <c r="E76" s="28" t="s">
        <v>13</v>
      </c>
      <c r="F76" s="28"/>
      <c r="G76" s="28" t="s">
        <v>241</v>
      </c>
      <c r="H76" s="28" t="s">
        <v>242</v>
      </c>
      <c r="I76" s="42" t="s">
        <v>243</v>
      </c>
      <c r="J76" s="28" t="s">
        <v>244</v>
      </c>
      <c r="K76" s="30">
        <v>45741</v>
      </c>
      <c r="L76" s="33" t="s">
        <v>18</v>
      </c>
      <c r="M76" s="32" t="s">
        <v>19</v>
      </c>
      <c r="N76" s="31" t="s">
        <v>18</v>
      </c>
    </row>
    <row r="77" spans="2:14" x14ac:dyDescent="0.2">
      <c r="B77" s="28" t="s">
        <v>11</v>
      </c>
      <c r="C77" s="28" t="s">
        <v>245</v>
      </c>
      <c r="D77" s="28" t="s">
        <v>1765</v>
      </c>
      <c r="E77" s="28" t="s">
        <v>13</v>
      </c>
      <c r="F77" s="28"/>
      <c r="G77" s="28" t="s">
        <v>246</v>
      </c>
      <c r="H77" s="28" t="s">
        <v>247</v>
      </c>
      <c r="I77" s="28" t="s">
        <v>248</v>
      </c>
      <c r="J77" s="28" t="s">
        <v>249</v>
      </c>
      <c r="K77" s="30">
        <v>45737</v>
      </c>
      <c r="L77" s="33" t="s">
        <v>18</v>
      </c>
      <c r="M77" s="32" t="s">
        <v>18</v>
      </c>
      <c r="N77" s="31" t="s">
        <v>18</v>
      </c>
    </row>
    <row r="78" spans="2:14" x14ac:dyDescent="0.2">
      <c r="B78" s="28" t="s">
        <v>11</v>
      </c>
      <c r="C78" s="28" t="s">
        <v>250</v>
      </c>
      <c r="D78" s="28" t="s">
        <v>1765</v>
      </c>
      <c r="E78" s="28" t="s">
        <v>13</v>
      </c>
      <c r="F78" s="28"/>
      <c r="G78" s="28" t="s">
        <v>251</v>
      </c>
      <c r="H78" s="28" t="s">
        <v>252</v>
      </c>
      <c r="I78" s="28" t="s">
        <v>253</v>
      </c>
      <c r="J78" s="28" t="s">
        <v>254</v>
      </c>
      <c r="K78" s="30">
        <v>45727</v>
      </c>
      <c r="L78" s="33" t="s">
        <v>19</v>
      </c>
      <c r="M78" s="32" t="s">
        <v>19</v>
      </c>
      <c r="N78" s="31" t="s">
        <v>18</v>
      </c>
    </row>
    <row r="79" spans="2:14" x14ac:dyDescent="0.2">
      <c r="B79" s="28" t="s">
        <v>11</v>
      </c>
      <c r="C79" s="28" t="s">
        <v>115</v>
      </c>
      <c r="D79" s="28" t="s">
        <v>1765</v>
      </c>
      <c r="E79" s="28" t="s">
        <v>13</v>
      </c>
      <c r="F79" s="28"/>
      <c r="G79" s="28" t="s">
        <v>255</v>
      </c>
      <c r="H79" s="28" t="s">
        <v>256</v>
      </c>
      <c r="I79" s="28" t="s">
        <v>257</v>
      </c>
      <c r="J79" s="28" t="s">
        <v>258</v>
      </c>
      <c r="K79" s="30">
        <v>45727</v>
      </c>
      <c r="L79" s="33" t="s">
        <v>19</v>
      </c>
      <c r="M79" s="32" t="s">
        <v>19</v>
      </c>
      <c r="N79" s="31" t="s">
        <v>18</v>
      </c>
    </row>
    <row r="80" spans="2:14" x14ac:dyDescent="0.2">
      <c r="B80" s="28" t="s">
        <v>11</v>
      </c>
      <c r="C80" s="28" t="s">
        <v>259</v>
      </c>
      <c r="D80" s="28" t="s">
        <v>1765</v>
      </c>
      <c r="E80" s="28" t="s">
        <v>13</v>
      </c>
      <c r="F80" s="28"/>
      <c r="G80" s="28" t="s">
        <v>260</v>
      </c>
      <c r="H80" s="28" t="s">
        <v>261</v>
      </c>
      <c r="I80" s="28" t="s">
        <v>262</v>
      </c>
      <c r="J80" s="28" t="s">
        <v>263</v>
      </c>
      <c r="K80" s="30">
        <v>45723</v>
      </c>
      <c r="L80" s="33" t="s">
        <v>19</v>
      </c>
      <c r="M80" s="32" t="s">
        <v>19</v>
      </c>
      <c r="N80" s="31" t="s">
        <v>18</v>
      </c>
    </row>
    <row r="81" spans="2:14" x14ac:dyDescent="0.2">
      <c r="B81" s="28" t="s">
        <v>11</v>
      </c>
      <c r="C81" s="28" t="s">
        <v>264</v>
      </c>
      <c r="D81" s="28" t="s">
        <v>1765</v>
      </c>
      <c r="E81" s="28" t="s">
        <v>13</v>
      </c>
      <c r="F81" s="28"/>
      <c r="G81" s="28" t="s">
        <v>265</v>
      </c>
      <c r="H81" s="28" t="s">
        <v>266</v>
      </c>
      <c r="I81" s="28" t="s">
        <v>267</v>
      </c>
      <c r="J81" s="28" t="s">
        <v>268</v>
      </c>
      <c r="K81" s="30">
        <v>45722</v>
      </c>
      <c r="L81" s="33" t="s">
        <v>19</v>
      </c>
      <c r="M81" s="32" t="s">
        <v>19</v>
      </c>
      <c r="N81" s="31" t="s">
        <v>18</v>
      </c>
    </row>
    <row r="82" spans="2:14" x14ac:dyDescent="0.2">
      <c r="B82" s="28" t="s">
        <v>11</v>
      </c>
      <c r="C82" s="28" t="s">
        <v>115</v>
      </c>
      <c r="D82" s="28" t="s">
        <v>1765</v>
      </c>
      <c r="E82" s="28" t="s">
        <v>13</v>
      </c>
      <c r="F82" s="28"/>
      <c r="G82" s="28" t="s">
        <v>269</v>
      </c>
      <c r="H82" s="28" t="s">
        <v>270</v>
      </c>
      <c r="I82" s="28" t="s">
        <v>271</v>
      </c>
      <c r="J82" s="28" t="s">
        <v>272</v>
      </c>
      <c r="K82" s="30">
        <v>45722</v>
      </c>
      <c r="L82" s="33" t="s">
        <v>19</v>
      </c>
      <c r="M82" s="32" t="s">
        <v>19</v>
      </c>
      <c r="N82" s="31" t="s">
        <v>18</v>
      </c>
    </row>
    <row r="83" spans="2:14" x14ac:dyDescent="0.2">
      <c r="B83" s="28" t="s">
        <v>11</v>
      </c>
      <c r="C83" s="28" t="s">
        <v>273</v>
      </c>
      <c r="D83" s="28" t="s">
        <v>1765</v>
      </c>
      <c r="E83" s="28" t="s">
        <v>13</v>
      </c>
      <c r="F83" s="28"/>
      <c r="G83" s="28" t="s">
        <v>274</v>
      </c>
      <c r="H83" s="28" t="s">
        <v>275</v>
      </c>
      <c r="I83" s="28" t="s">
        <v>276</v>
      </c>
      <c r="J83" s="28" t="s">
        <v>277</v>
      </c>
      <c r="K83" s="30">
        <v>45722</v>
      </c>
      <c r="L83" s="33" t="s">
        <v>18</v>
      </c>
      <c r="M83" s="32" t="s">
        <v>19</v>
      </c>
      <c r="N83" s="31" t="s">
        <v>18</v>
      </c>
    </row>
    <row r="84" spans="2:14" x14ac:dyDescent="0.2">
      <c r="B84" s="28" t="s">
        <v>11</v>
      </c>
      <c r="C84" s="28" t="s">
        <v>278</v>
      </c>
      <c r="D84" s="28" t="s">
        <v>1765</v>
      </c>
      <c r="E84" s="28" t="s">
        <v>13</v>
      </c>
      <c r="F84" s="28"/>
      <c r="G84" s="28" t="s">
        <v>279</v>
      </c>
      <c r="H84" s="28" t="s">
        <v>280</v>
      </c>
      <c r="I84" s="28" t="s">
        <v>281</v>
      </c>
      <c r="J84" s="28" t="s">
        <v>282</v>
      </c>
      <c r="K84" s="30">
        <v>45719</v>
      </c>
      <c r="L84" s="33" t="s">
        <v>18</v>
      </c>
      <c r="M84" s="32" t="s">
        <v>18</v>
      </c>
      <c r="N84" s="31" t="s">
        <v>18</v>
      </c>
    </row>
    <row r="85" spans="2:14" x14ac:dyDescent="0.2">
      <c r="B85" s="28" t="s">
        <v>11</v>
      </c>
      <c r="C85" s="28" t="s">
        <v>283</v>
      </c>
      <c r="D85" s="28" t="s">
        <v>1765</v>
      </c>
      <c r="E85" s="28" t="s">
        <v>13</v>
      </c>
      <c r="F85" s="28"/>
      <c r="G85" s="28" t="s">
        <v>284</v>
      </c>
      <c r="H85" s="28" t="s">
        <v>285</v>
      </c>
      <c r="I85" s="28" t="s">
        <v>286</v>
      </c>
      <c r="J85" s="28" t="s">
        <v>287</v>
      </c>
      <c r="K85" s="30">
        <v>45700</v>
      </c>
      <c r="L85" s="33" t="s">
        <v>19</v>
      </c>
      <c r="M85" s="32" t="s">
        <v>19</v>
      </c>
      <c r="N85" s="31" t="s">
        <v>18</v>
      </c>
    </row>
    <row r="86" spans="2:14" x14ac:dyDescent="0.2">
      <c r="B86" s="28" t="s">
        <v>11</v>
      </c>
      <c r="C86" s="28" t="s">
        <v>288</v>
      </c>
      <c r="D86" s="28" t="s">
        <v>1765</v>
      </c>
      <c r="E86" s="28" t="s">
        <v>13</v>
      </c>
      <c r="F86" s="28"/>
      <c r="G86" s="28" t="s">
        <v>289</v>
      </c>
      <c r="H86" s="28" t="s">
        <v>290</v>
      </c>
      <c r="I86" s="28" t="s">
        <v>291</v>
      </c>
      <c r="J86" s="28" t="s">
        <v>292</v>
      </c>
      <c r="K86" s="30">
        <v>45700</v>
      </c>
      <c r="L86" s="33" t="s">
        <v>18</v>
      </c>
      <c r="M86" s="32" t="s">
        <v>18</v>
      </c>
      <c r="N86" s="31" t="s">
        <v>18</v>
      </c>
    </row>
    <row r="87" spans="2:14" x14ac:dyDescent="0.2">
      <c r="B87" s="28" t="s">
        <v>11</v>
      </c>
      <c r="C87" s="28" t="s">
        <v>293</v>
      </c>
      <c r="D87" s="28" t="s">
        <v>1765</v>
      </c>
      <c r="E87" s="28" t="s">
        <v>13</v>
      </c>
      <c r="F87" s="28"/>
      <c r="G87" s="28" t="s">
        <v>294</v>
      </c>
      <c r="H87" s="28" t="s">
        <v>295</v>
      </c>
      <c r="I87" s="28" t="s">
        <v>296</v>
      </c>
      <c r="J87" s="28" t="s">
        <v>297</v>
      </c>
      <c r="K87" s="30">
        <v>45699</v>
      </c>
      <c r="L87" s="33" t="s">
        <v>19</v>
      </c>
      <c r="M87" s="32" t="s">
        <v>19</v>
      </c>
      <c r="N87" s="31" t="s">
        <v>18</v>
      </c>
    </row>
    <row r="88" spans="2:14" x14ac:dyDescent="0.2">
      <c r="B88" s="28" t="s">
        <v>11</v>
      </c>
      <c r="C88" s="28" t="s">
        <v>298</v>
      </c>
      <c r="D88" s="28" t="s">
        <v>1765</v>
      </c>
      <c r="E88" s="28" t="s">
        <v>13</v>
      </c>
      <c r="F88" s="28"/>
      <c r="G88" s="28" t="s">
        <v>299</v>
      </c>
      <c r="H88" s="28" t="s">
        <v>300</v>
      </c>
      <c r="I88" s="28" t="s">
        <v>301</v>
      </c>
      <c r="J88" s="28" t="s">
        <v>302</v>
      </c>
      <c r="K88" s="30">
        <v>45698</v>
      </c>
      <c r="L88" s="33" t="s">
        <v>19</v>
      </c>
      <c r="M88" s="32" t="s">
        <v>19</v>
      </c>
      <c r="N88" s="32" t="s">
        <v>19</v>
      </c>
    </row>
    <row r="89" spans="2:14" x14ac:dyDescent="0.2">
      <c r="B89" s="28" t="s">
        <v>11</v>
      </c>
      <c r="C89" s="28" t="s">
        <v>303</v>
      </c>
      <c r="D89" s="28" t="s">
        <v>1765</v>
      </c>
      <c r="E89" s="28" t="s">
        <v>13</v>
      </c>
      <c r="F89" s="28"/>
      <c r="G89" s="28" t="s">
        <v>304</v>
      </c>
      <c r="H89" s="28" t="s">
        <v>305</v>
      </c>
      <c r="I89" s="28" t="s">
        <v>306</v>
      </c>
      <c r="J89" s="28" t="s">
        <v>307</v>
      </c>
      <c r="K89" s="30">
        <v>45698</v>
      </c>
      <c r="L89" s="33" t="s">
        <v>19</v>
      </c>
      <c r="M89" s="32" t="s">
        <v>19</v>
      </c>
      <c r="N89" s="32" t="s">
        <v>19</v>
      </c>
    </row>
    <row r="90" spans="2:14" x14ac:dyDescent="0.2">
      <c r="B90" s="28" t="s">
        <v>11</v>
      </c>
      <c r="C90" s="28" t="s">
        <v>308</v>
      </c>
      <c r="D90" s="28" t="s">
        <v>1765</v>
      </c>
      <c r="E90" s="28" t="s">
        <v>13</v>
      </c>
      <c r="F90" s="28"/>
      <c r="G90" s="28" t="s">
        <v>309</v>
      </c>
      <c r="H90" s="28" t="s">
        <v>310</v>
      </c>
      <c r="I90" s="28" t="s">
        <v>311</v>
      </c>
      <c r="J90" s="28" t="s">
        <v>312</v>
      </c>
      <c r="K90" s="30">
        <v>45695</v>
      </c>
      <c r="L90" s="33" t="s">
        <v>19</v>
      </c>
      <c r="M90" s="32" t="s">
        <v>19</v>
      </c>
      <c r="N90" s="31" t="s">
        <v>18</v>
      </c>
    </row>
    <row r="91" spans="2:14" x14ac:dyDescent="0.2">
      <c r="B91" s="28" t="s">
        <v>11</v>
      </c>
      <c r="C91" s="28" t="s">
        <v>313</v>
      </c>
      <c r="D91" s="28" t="s">
        <v>1765</v>
      </c>
      <c r="E91" s="28" t="s">
        <v>13</v>
      </c>
      <c r="F91" s="28"/>
      <c r="G91" s="28" t="s">
        <v>314</v>
      </c>
      <c r="H91" s="28" t="s">
        <v>315</v>
      </c>
      <c r="I91" s="28" t="s">
        <v>316</v>
      </c>
      <c r="J91" s="28" t="s">
        <v>317</v>
      </c>
      <c r="K91" s="30">
        <v>45695</v>
      </c>
      <c r="L91" s="33" t="s">
        <v>19</v>
      </c>
      <c r="M91" s="32" t="s">
        <v>19</v>
      </c>
      <c r="N91" s="31" t="s">
        <v>18</v>
      </c>
    </row>
    <row r="92" spans="2:14" x14ac:dyDescent="0.2">
      <c r="B92" s="28" t="s">
        <v>11</v>
      </c>
      <c r="C92" s="28" t="s">
        <v>318</v>
      </c>
      <c r="D92" s="28" t="s">
        <v>1765</v>
      </c>
      <c r="E92" s="28" t="s">
        <v>13</v>
      </c>
      <c r="F92" s="28"/>
      <c r="G92" s="28" t="s">
        <v>319</v>
      </c>
      <c r="H92" s="28" t="s">
        <v>320</v>
      </c>
      <c r="I92" s="28" t="s">
        <v>321</v>
      </c>
      <c r="J92" s="28" t="s">
        <v>322</v>
      </c>
      <c r="K92" s="30">
        <v>45695</v>
      </c>
      <c r="L92" s="33" t="s">
        <v>19</v>
      </c>
      <c r="M92" s="32" t="s">
        <v>19</v>
      </c>
      <c r="N92" s="31" t="s">
        <v>18</v>
      </c>
    </row>
    <row r="93" spans="2:14" x14ac:dyDescent="0.2">
      <c r="B93" s="28" t="s">
        <v>11</v>
      </c>
      <c r="C93" s="28" t="s">
        <v>323</v>
      </c>
      <c r="D93" s="28" t="s">
        <v>1765</v>
      </c>
      <c r="E93" s="28" t="s">
        <v>13</v>
      </c>
      <c r="F93" s="28"/>
      <c r="G93" s="28" t="s">
        <v>324</v>
      </c>
      <c r="H93" s="28" t="s">
        <v>325</v>
      </c>
      <c r="I93" s="28" t="s">
        <v>326</v>
      </c>
      <c r="J93" s="28" t="s">
        <v>327</v>
      </c>
      <c r="K93" s="30">
        <v>45694</v>
      </c>
      <c r="L93" s="33" t="s">
        <v>18</v>
      </c>
      <c r="M93" s="32" t="s">
        <v>18</v>
      </c>
      <c r="N93" s="31" t="s">
        <v>18</v>
      </c>
    </row>
    <row r="94" spans="2:14" x14ac:dyDescent="0.2">
      <c r="B94" s="28" t="s">
        <v>11</v>
      </c>
      <c r="C94" s="28" t="s">
        <v>328</v>
      </c>
      <c r="D94" s="28" t="s">
        <v>1765</v>
      </c>
      <c r="E94" s="28" t="s">
        <v>13</v>
      </c>
      <c r="F94" s="28"/>
      <c r="G94" s="28" t="s">
        <v>329</v>
      </c>
      <c r="H94" s="28" t="s">
        <v>330</v>
      </c>
      <c r="I94" s="28" t="s">
        <v>331</v>
      </c>
      <c r="J94" s="28" t="s">
        <v>332</v>
      </c>
      <c r="K94" s="30">
        <v>45688</v>
      </c>
      <c r="L94" s="33" t="s">
        <v>18</v>
      </c>
      <c r="M94" s="32" t="s">
        <v>19</v>
      </c>
      <c r="N94" s="31" t="s">
        <v>18</v>
      </c>
    </row>
    <row r="95" spans="2:14" x14ac:dyDescent="0.2">
      <c r="B95" s="28" t="s">
        <v>11</v>
      </c>
      <c r="C95" s="28" t="s">
        <v>333</v>
      </c>
      <c r="D95" s="28" t="s">
        <v>1765</v>
      </c>
      <c r="E95" s="28" t="s">
        <v>13</v>
      </c>
      <c r="F95" s="28"/>
      <c r="G95" s="28" t="s">
        <v>334</v>
      </c>
      <c r="H95" s="28" t="s">
        <v>335</v>
      </c>
      <c r="I95" s="28" t="s">
        <v>336</v>
      </c>
      <c r="J95" s="28" t="s">
        <v>337</v>
      </c>
      <c r="K95" s="30">
        <v>45688</v>
      </c>
      <c r="L95" s="33" t="s">
        <v>18</v>
      </c>
      <c r="M95" s="32" t="s">
        <v>18</v>
      </c>
      <c r="N95" s="31" t="s">
        <v>18</v>
      </c>
    </row>
    <row r="96" spans="2:14" x14ac:dyDescent="0.2">
      <c r="B96" s="28" t="s">
        <v>11</v>
      </c>
      <c r="C96" s="28" t="s">
        <v>338</v>
      </c>
      <c r="D96" s="28" t="s">
        <v>1765</v>
      </c>
      <c r="E96" s="28" t="s">
        <v>13</v>
      </c>
      <c r="F96" s="28"/>
      <c r="G96" s="28" t="s">
        <v>339</v>
      </c>
      <c r="H96" s="28" t="s">
        <v>340</v>
      </c>
      <c r="I96" s="28" t="s">
        <v>341</v>
      </c>
      <c r="J96" s="28" t="s">
        <v>342</v>
      </c>
      <c r="K96" s="30">
        <v>45687</v>
      </c>
      <c r="L96" s="33" t="s">
        <v>18</v>
      </c>
      <c r="M96" s="32" t="s">
        <v>18</v>
      </c>
      <c r="N96" s="31" t="s">
        <v>18</v>
      </c>
    </row>
    <row r="97" spans="2:14" x14ac:dyDescent="0.2">
      <c r="B97" s="28" t="s">
        <v>11</v>
      </c>
      <c r="C97" s="28" t="s">
        <v>343</v>
      </c>
      <c r="D97" s="28" t="s">
        <v>1765</v>
      </c>
      <c r="E97" s="28" t="s">
        <v>13</v>
      </c>
      <c r="F97" s="28"/>
      <c r="G97" s="28" t="s">
        <v>344</v>
      </c>
      <c r="H97" s="28" t="s">
        <v>345</v>
      </c>
      <c r="I97" s="28" t="s">
        <v>346</v>
      </c>
      <c r="J97" s="28" t="s">
        <v>347</v>
      </c>
      <c r="K97" s="30">
        <v>45687</v>
      </c>
      <c r="L97" s="33" t="s">
        <v>18</v>
      </c>
      <c r="M97" s="32" t="s">
        <v>19</v>
      </c>
      <c r="N97" s="31" t="s">
        <v>18</v>
      </c>
    </row>
    <row r="98" spans="2:14" x14ac:dyDescent="0.2">
      <c r="B98" s="28" t="s">
        <v>11</v>
      </c>
      <c r="C98" s="28" t="s">
        <v>348</v>
      </c>
      <c r="D98" s="28" t="s">
        <v>1765</v>
      </c>
      <c r="E98" s="28" t="s">
        <v>13</v>
      </c>
      <c r="F98" s="28"/>
      <c r="G98" s="28" t="s">
        <v>349</v>
      </c>
      <c r="H98" s="28" t="s">
        <v>350</v>
      </c>
      <c r="I98" s="28" t="s">
        <v>351</v>
      </c>
      <c r="J98" s="28" t="s">
        <v>352</v>
      </c>
      <c r="K98" s="30">
        <v>45686</v>
      </c>
      <c r="L98" s="33" t="s">
        <v>19</v>
      </c>
      <c r="M98" s="32" t="s">
        <v>19</v>
      </c>
      <c r="N98" s="31" t="s">
        <v>18</v>
      </c>
    </row>
    <row r="99" spans="2:14" x14ac:dyDescent="0.2">
      <c r="B99" s="28" t="s">
        <v>11</v>
      </c>
      <c r="C99" s="28" t="s">
        <v>353</v>
      </c>
      <c r="D99" s="28" t="s">
        <v>1765</v>
      </c>
      <c r="E99" s="28" t="s">
        <v>13</v>
      </c>
      <c r="F99" s="28"/>
      <c r="G99" s="28" t="s">
        <v>354</v>
      </c>
      <c r="H99" s="28" t="s">
        <v>355</v>
      </c>
      <c r="I99" s="28" t="s">
        <v>356</v>
      </c>
      <c r="J99" s="28" t="s">
        <v>357</v>
      </c>
      <c r="K99" s="30">
        <v>45686</v>
      </c>
      <c r="L99" s="33" t="s">
        <v>18</v>
      </c>
      <c r="M99" s="32" t="s">
        <v>19</v>
      </c>
      <c r="N99" s="31" t="s">
        <v>18</v>
      </c>
    </row>
    <row r="100" spans="2:14" x14ac:dyDescent="0.2">
      <c r="B100" s="28" t="s">
        <v>11</v>
      </c>
      <c r="C100" s="28" t="s">
        <v>358</v>
      </c>
      <c r="D100" s="28" t="s">
        <v>1765</v>
      </c>
      <c r="E100" s="28" t="s">
        <v>13</v>
      </c>
      <c r="F100" s="28"/>
      <c r="G100" s="28" t="s">
        <v>359</v>
      </c>
      <c r="H100" s="28" t="s">
        <v>360</v>
      </c>
      <c r="I100" s="28" t="s">
        <v>361</v>
      </c>
      <c r="J100" s="28" t="s">
        <v>362</v>
      </c>
      <c r="K100" s="30">
        <v>45686</v>
      </c>
      <c r="L100" s="33" t="s">
        <v>18</v>
      </c>
      <c r="M100" s="32" t="s">
        <v>19</v>
      </c>
      <c r="N100" s="31" t="s">
        <v>18</v>
      </c>
    </row>
    <row r="101" spans="2:14" x14ac:dyDescent="0.2">
      <c r="B101" s="28" t="s">
        <v>11</v>
      </c>
      <c r="C101" s="28" t="s">
        <v>1827</v>
      </c>
      <c r="D101" s="28" t="s">
        <v>1767</v>
      </c>
      <c r="E101" s="28" t="s">
        <v>13</v>
      </c>
      <c r="F101" s="28"/>
      <c r="G101" s="28" t="s">
        <v>1828</v>
      </c>
      <c r="H101" s="28" t="s">
        <v>1829</v>
      </c>
      <c r="I101" s="42" t="s">
        <v>1830</v>
      </c>
      <c r="J101" s="28" t="s">
        <v>1831</v>
      </c>
      <c r="K101" s="30">
        <v>45686</v>
      </c>
      <c r="L101" s="7" t="s">
        <v>18</v>
      </c>
      <c r="M101" s="31" t="s">
        <v>19</v>
      </c>
      <c r="N101" s="31" t="s">
        <v>18</v>
      </c>
    </row>
    <row r="102" spans="2:14" x14ac:dyDescent="0.2">
      <c r="B102" s="28" t="s">
        <v>11</v>
      </c>
      <c r="C102" s="28" t="s">
        <v>1832</v>
      </c>
      <c r="D102" s="28" t="s">
        <v>1767</v>
      </c>
      <c r="E102" s="28" t="s">
        <v>13</v>
      </c>
      <c r="F102" s="28"/>
      <c r="G102" s="28" t="s">
        <v>1833</v>
      </c>
      <c r="H102" s="28" t="s">
        <v>1834</v>
      </c>
      <c r="I102" s="28" t="s">
        <v>1835</v>
      </c>
      <c r="J102" s="28" t="s">
        <v>1836</v>
      </c>
      <c r="K102" s="30">
        <v>45686</v>
      </c>
      <c r="L102" s="7" t="s">
        <v>18</v>
      </c>
      <c r="M102" s="31" t="s">
        <v>19</v>
      </c>
      <c r="N102" s="31" t="s">
        <v>18</v>
      </c>
    </row>
    <row r="103" spans="2:14" x14ac:dyDescent="0.2">
      <c r="B103" s="28" t="s">
        <v>11</v>
      </c>
      <c r="C103" s="28" t="s">
        <v>363</v>
      </c>
      <c r="D103" s="28" t="s">
        <v>1765</v>
      </c>
      <c r="E103" s="28" t="s">
        <v>13</v>
      </c>
      <c r="F103" s="28"/>
      <c r="G103" s="28" t="s">
        <v>364</v>
      </c>
      <c r="H103" s="28" t="s">
        <v>365</v>
      </c>
      <c r="I103" s="28" t="s">
        <v>366</v>
      </c>
      <c r="J103" s="28" t="s">
        <v>367</v>
      </c>
      <c r="K103" s="30">
        <v>45685</v>
      </c>
      <c r="L103" s="33" t="s">
        <v>18</v>
      </c>
      <c r="M103" s="32" t="s">
        <v>18</v>
      </c>
      <c r="N103" s="31" t="s">
        <v>18</v>
      </c>
    </row>
    <row r="104" spans="2:14" x14ac:dyDescent="0.2">
      <c r="B104" s="28" t="s">
        <v>368</v>
      </c>
      <c r="C104" s="28" t="s">
        <v>369</v>
      </c>
      <c r="D104" s="28" t="s">
        <v>1765</v>
      </c>
      <c r="E104" s="28" t="s">
        <v>13</v>
      </c>
      <c r="F104" s="28"/>
      <c r="G104" s="28" t="s">
        <v>370</v>
      </c>
      <c r="H104" s="28" t="s">
        <v>371</v>
      </c>
      <c r="I104" s="28" t="s">
        <v>372</v>
      </c>
      <c r="J104" s="28" t="s">
        <v>373</v>
      </c>
      <c r="K104" s="30">
        <v>45674</v>
      </c>
      <c r="L104" s="7" t="s">
        <v>19</v>
      </c>
      <c r="M104" s="31" t="s">
        <v>19</v>
      </c>
      <c r="N104" s="31" t="s">
        <v>18</v>
      </c>
    </row>
    <row r="105" spans="2:14" x14ac:dyDescent="0.2">
      <c r="B105" s="28" t="s">
        <v>368</v>
      </c>
      <c r="C105" s="28" t="s">
        <v>374</v>
      </c>
      <c r="D105" s="28" t="s">
        <v>1765</v>
      </c>
      <c r="E105" s="28" t="s">
        <v>13</v>
      </c>
      <c r="F105" s="28"/>
      <c r="G105" s="28" t="s">
        <v>375</v>
      </c>
      <c r="H105" s="28" t="s">
        <v>376</v>
      </c>
      <c r="I105" s="28" t="s">
        <v>377</v>
      </c>
      <c r="J105" s="28" t="s">
        <v>378</v>
      </c>
      <c r="K105" s="30">
        <v>45674</v>
      </c>
      <c r="L105" s="7" t="s">
        <v>19</v>
      </c>
      <c r="M105" s="31" t="s">
        <v>19</v>
      </c>
      <c r="N105" s="31" t="s">
        <v>18</v>
      </c>
    </row>
    <row r="106" spans="2:14" x14ac:dyDescent="0.2">
      <c r="B106" s="28" t="s">
        <v>368</v>
      </c>
      <c r="C106" s="28" t="s">
        <v>1837</v>
      </c>
      <c r="D106" s="28" t="s">
        <v>1767</v>
      </c>
      <c r="E106" s="28" t="s">
        <v>13</v>
      </c>
      <c r="F106" s="28"/>
      <c r="G106" s="28" t="s">
        <v>1838</v>
      </c>
      <c r="H106" s="28" t="s">
        <v>1839</v>
      </c>
      <c r="I106" s="28" t="s">
        <v>1840</v>
      </c>
      <c r="J106" s="28" t="s">
        <v>1841</v>
      </c>
      <c r="K106" s="30">
        <v>45674</v>
      </c>
      <c r="L106" s="7" t="s">
        <v>18</v>
      </c>
      <c r="M106" s="31" t="s">
        <v>18</v>
      </c>
      <c r="N106" s="31" t="s">
        <v>18</v>
      </c>
    </row>
    <row r="107" spans="2:14" x14ac:dyDescent="0.2">
      <c r="B107" s="28" t="s">
        <v>368</v>
      </c>
      <c r="C107" s="28" t="s">
        <v>1842</v>
      </c>
      <c r="D107" s="28" t="s">
        <v>1767</v>
      </c>
      <c r="E107" s="28" t="s">
        <v>13</v>
      </c>
      <c r="F107" s="28"/>
      <c r="G107" s="28" t="s">
        <v>1843</v>
      </c>
      <c r="H107" s="28" t="s">
        <v>1844</v>
      </c>
      <c r="I107" s="28" t="s">
        <v>1845</v>
      </c>
      <c r="J107" s="28" t="s">
        <v>1846</v>
      </c>
      <c r="K107" s="30">
        <v>45674</v>
      </c>
      <c r="L107" s="7" t="s">
        <v>18</v>
      </c>
      <c r="M107" s="31" t="s">
        <v>18</v>
      </c>
      <c r="N107" s="31" t="s">
        <v>18</v>
      </c>
    </row>
    <row r="108" spans="2:14" x14ac:dyDescent="0.2">
      <c r="B108" s="28" t="s">
        <v>368</v>
      </c>
      <c r="C108" s="28" t="s">
        <v>379</v>
      </c>
      <c r="D108" s="28" t="s">
        <v>1765</v>
      </c>
      <c r="E108" s="28" t="s">
        <v>13</v>
      </c>
      <c r="F108" s="28"/>
      <c r="G108" s="28" t="s">
        <v>380</v>
      </c>
      <c r="H108" s="28" t="s">
        <v>381</v>
      </c>
      <c r="I108" s="28" t="s">
        <v>382</v>
      </c>
      <c r="J108" s="28" t="s">
        <v>383</v>
      </c>
      <c r="K108" s="30">
        <v>45670</v>
      </c>
      <c r="L108" s="7" t="s">
        <v>18</v>
      </c>
      <c r="M108" s="31" t="s">
        <v>18</v>
      </c>
      <c r="N108" s="31" t="s">
        <v>18</v>
      </c>
    </row>
    <row r="109" spans="2:14" x14ac:dyDescent="0.2">
      <c r="B109" s="28" t="s">
        <v>368</v>
      </c>
      <c r="C109" s="28" t="s">
        <v>384</v>
      </c>
      <c r="D109" s="28" t="s">
        <v>1765</v>
      </c>
      <c r="E109" s="28" t="s">
        <v>13</v>
      </c>
      <c r="F109" s="28"/>
      <c r="G109" s="28" t="s">
        <v>385</v>
      </c>
      <c r="H109" s="28" t="s">
        <v>386</v>
      </c>
      <c r="I109" s="28" t="s">
        <v>387</v>
      </c>
      <c r="J109" s="28" t="s">
        <v>388</v>
      </c>
      <c r="K109" s="30">
        <v>45670</v>
      </c>
      <c r="L109" s="7" t="s">
        <v>19</v>
      </c>
      <c r="M109" s="31" t="s">
        <v>19</v>
      </c>
      <c r="N109" s="31" t="s">
        <v>18</v>
      </c>
    </row>
    <row r="110" spans="2:14" x14ac:dyDescent="0.2">
      <c r="B110" s="28" t="s">
        <v>368</v>
      </c>
      <c r="C110" s="28" t="s">
        <v>1847</v>
      </c>
      <c r="D110" s="28" t="s">
        <v>1767</v>
      </c>
      <c r="E110" s="28" t="s">
        <v>13</v>
      </c>
      <c r="F110" s="28"/>
      <c r="G110" s="28" t="s">
        <v>1848</v>
      </c>
      <c r="H110" s="28" t="s">
        <v>1849</v>
      </c>
      <c r="I110" s="28" t="s">
        <v>1850</v>
      </c>
      <c r="J110" s="28" t="s">
        <v>1851</v>
      </c>
      <c r="K110" s="30">
        <v>45664</v>
      </c>
      <c r="L110" s="7" t="s">
        <v>18</v>
      </c>
      <c r="M110" s="31" t="s">
        <v>18</v>
      </c>
      <c r="N110" s="31" t="s">
        <v>18</v>
      </c>
    </row>
    <row r="111" spans="2:14" x14ac:dyDescent="0.2">
      <c r="B111" s="28" t="s">
        <v>368</v>
      </c>
      <c r="C111" s="28" t="s">
        <v>1852</v>
      </c>
      <c r="D111" s="28" t="s">
        <v>1767</v>
      </c>
      <c r="E111" s="28" t="s">
        <v>13</v>
      </c>
      <c r="F111" s="28"/>
      <c r="G111" s="28" t="s">
        <v>1853</v>
      </c>
      <c r="H111" s="28" t="s">
        <v>1854</v>
      </c>
      <c r="I111" s="28" t="s">
        <v>1855</v>
      </c>
      <c r="J111" s="28" t="s">
        <v>1856</v>
      </c>
      <c r="K111" s="30">
        <v>45638</v>
      </c>
      <c r="L111" s="7" t="s">
        <v>18</v>
      </c>
      <c r="M111" s="31" t="s">
        <v>18</v>
      </c>
      <c r="N111" s="31" t="s">
        <v>18</v>
      </c>
    </row>
    <row r="112" spans="2:14" x14ac:dyDescent="0.2">
      <c r="B112" s="28" t="s">
        <v>368</v>
      </c>
      <c r="C112" s="28" t="s">
        <v>1857</v>
      </c>
      <c r="D112" s="28" t="s">
        <v>1767</v>
      </c>
      <c r="E112" s="28" t="s">
        <v>13</v>
      </c>
      <c r="F112" s="28"/>
      <c r="G112" s="28" t="s">
        <v>1858</v>
      </c>
      <c r="H112" s="28" t="s">
        <v>1859</v>
      </c>
      <c r="I112" s="28" t="s">
        <v>1860</v>
      </c>
      <c r="J112" s="28" t="s">
        <v>1861</v>
      </c>
      <c r="K112" s="30">
        <v>45632</v>
      </c>
      <c r="L112" s="7" t="s">
        <v>18</v>
      </c>
      <c r="M112" s="31" t="s">
        <v>18</v>
      </c>
      <c r="N112" s="31" t="s">
        <v>18</v>
      </c>
    </row>
    <row r="113" spans="2:14" x14ac:dyDescent="0.2">
      <c r="B113" s="28" t="s">
        <v>368</v>
      </c>
      <c r="C113" s="28" t="s">
        <v>1862</v>
      </c>
      <c r="D113" s="28" t="s">
        <v>1767</v>
      </c>
      <c r="E113" s="28" t="s">
        <v>13</v>
      </c>
      <c r="F113" s="28"/>
      <c r="G113" s="28" t="s">
        <v>1863</v>
      </c>
      <c r="H113" s="28" t="s">
        <v>1864</v>
      </c>
      <c r="I113" s="28" t="s">
        <v>1865</v>
      </c>
      <c r="J113" s="28" t="s">
        <v>1866</v>
      </c>
      <c r="K113" s="30">
        <v>45631</v>
      </c>
      <c r="L113" s="7" t="s">
        <v>18</v>
      </c>
      <c r="M113" s="31" t="s">
        <v>18</v>
      </c>
      <c r="N113" s="31" t="s">
        <v>18</v>
      </c>
    </row>
    <row r="114" spans="2:14" x14ac:dyDescent="0.2">
      <c r="B114" s="28" t="s">
        <v>368</v>
      </c>
      <c r="C114" s="28" t="s">
        <v>1867</v>
      </c>
      <c r="D114" s="28" t="s">
        <v>1767</v>
      </c>
      <c r="E114" s="28" t="s">
        <v>13</v>
      </c>
      <c r="F114" s="28"/>
      <c r="G114" s="28" t="s">
        <v>1868</v>
      </c>
      <c r="H114" s="28" t="s">
        <v>1869</v>
      </c>
      <c r="I114" s="28" t="s">
        <v>1870</v>
      </c>
      <c r="J114" s="28" t="s">
        <v>1871</v>
      </c>
      <c r="K114" s="30">
        <v>45625</v>
      </c>
      <c r="L114" s="7" t="s">
        <v>18</v>
      </c>
      <c r="M114" s="31" t="s">
        <v>18</v>
      </c>
      <c r="N114" s="31" t="s">
        <v>18</v>
      </c>
    </row>
    <row r="115" spans="2:14" x14ac:dyDescent="0.2">
      <c r="B115" s="28" t="s">
        <v>368</v>
      </c>
      <c r="C115" s="28" t="s">
        <v>389</v>
      </c>
      <c r="D115" s="28" t="s">
        <v>1765</v>
      </c>
      <c r="E115" s="28" t="s">
        <v>13</v>
      </c>
      <c r="F115" s="28"/>
      <c r="G115" s="28" t="s">
        <v>390</v>
      </c>
      <c r="H115" s="28" t="s">
        <v>391</v>
      </c>
      <c r="I115" s="28" t="s">
        <v>392</v>
      </c>
      <c r="J115" s="28" t="s">
        <v>393</v>
      </c>
      <c r="K115" s="30">
        <v>45622</v>
      </c>
      <c r="L115" s="7" t="s">
        <v>18</v>
      </c>
      <c r="M115" s="31" t="s">
        <v>19</v>
      </c>
      <c r="N115" s="31" t="s">
        <v>18</v>
      </c>
    </row>
    <row r="116" spans="2:14" x14ac:dyDescent="0.2">
      <c r="B116" s="28" t="s">
        <v>368</v>
      </c>
      <c r="C116" s="28" t="s">
        <v>1872</v>
      </c>
      <c r="D116" s="28" t="s">
        <v>1767</v>
      </c>
      <c r="E116" s="28" t="s">
        <v>13</v>
      </c>
      <c r="F116" s="28"/>
      <c r="G116" s="28" t="s">
        <v>1873</v>
      </c>
      <c r="H116" s="28" t="s">
        <v>1874</v>
      </c>
      <c r="I116" s="28" t="s">
        <v>1875</v>
      </c>
      <c r="J116" s="28" t="s">
        <v>1876</v>
      </c>
      <c r="K116" s="30">
        <v>45622</v>
      </c>
      <c r="L116" s="7" t="s">
        <v>18</v>
      </c>
      <c r="M116" s="31" t="s">
        <v>18</v>
      </c>
      <c r="N116" s="31" t="s">
        <v>18</v>
      </c>
    </row>
    <row r="117" spans="2:14" x14ac:dyDescent="0.2">
      <c r="B117" s="28" t="s">
        <v>368</v>
      </c>
      <c r="C117" s="28" t="s">
        <v>1877</v>
      </c>
      <c r="D117" s="28" t="s">
        <v>1767</v>
      </c>
      <c r="E117" s="28" t="s">
        <v>13</v>
      </c>
      <c r="F117" s="28"/>
      <c r="G117" s="28" t="s">
        <v>1878</v>
      </c>
      <c r="H117" s="28" t="s">
        <v>1879</v>
      </c>
      <c r="I117" s="28" t="s">
        <v>1880</v>
      </c>
      <c r="J117" s="28" t="s">
        <v>1881</v>
      </c>
      <c r="K117" s="30">
        <v>45597</v>
      </c>
      <c r="L117" s="7" t="s">
        <v>18</v>
      </c>
      <c r="M117" s="31" t="s">
        <v>18</v>
      </c>
      <c r="N117" s="31" t="s">
        <v>18</v>
      </c>
    </row>
    <row r="118" spans="2:14" x14ac:dyDescent="0.2">
      <c r="B118" s="28" t="s">
        <v>368</v>
      </c>
      <c r="C118" s="28" t="s">
        <v>1882</v>
      </c>
      <c r="D118" s="28" t="s">
        <v>1767</v>
      </c>
      <c r="E118" s="28" t="s">
        <v>13</v>
      </c>
      <c r="F118" s="28"/>
      <c r="G118" s="28" t="s">
        <v>1883</v>
      </c>
      <c r="H118" s="28" t="s">
        <v>1884</v>
      </c>
      <c r="I118" s="28" t="s">
        <v>1885</v>
      </c>
      <c r="J118" s="28" t="s">
        <v>1886</v>
      </c>
      <c r="K118" s="30">
        <v>45574</v>
      </c>
      <c r="L118" s="7" t="s">
        <v>18</v>
      </c>
      <c r="M118" s="31" t="s">
        <v>18</v>
      </c>
      <c r="N118" s="31" t="s">
        <v>18</v>
      </c>
    </row>
    <row r="119" spans="2:14" x14ac:dyDescent="0.2">
      <c r="B119" s="28" t="s">
        <v>368</v>
      </c>
      <c r="C119" s="28" t="s">
        <v>394</v>
      </c>
      <c r="D119" s="28" t="s">
        <v>1765</v>
      </c>
      <c r="E119" s="28" t="s">
        <v>13</v>
      </c>
      <c r="F119" s="28"/>
      <c r="G119" s="28" t="s">
        <v>395</v>
      </c>
      <c r="H119" s="28" t="s">
        <v>396</v>
      </c>
      <c r="I119" s="28" t="s">
        <v>397</v>
      </c>
      <c r="J119" s="28" t="s">
        <v>398</v>
      </c>
      <c r="K119" s="30">
        <v>45567</v>
      </c>
      <c r="L119" s="7" t="s">
        <v>18</v>
      </c>
      <c r="M119" s="31" t="s">
        <v>18</v>
      </c>
      <c r="N119" s="31" t="s">
        <v>18</v>
      </c>
    </row>
    <row r="120" spans="2:14" x14ac:dyDescent="0.2">
      <c r="B120" s="28" t="s">
        <v>368</v>
      </c>
      <c r="C120" s="28" t="s">
        <v>1887</v>
      </c>
      <c r="D120" s="28" t="s">
        <v>1767</v>
      </c>
      <c r="E120" s="28" t="s">
        <v>13</v>
      </c>
      <c r="F120" s="28"/>
      <c r="G120" s="28" t="s">
        <v>1888</v>
      </c>
      <c r="H120" s="28" t="s">
        <v>1889</v>
      </c>
      <c r="I120" s="28" t="s">
        <v>1890</v>
      </c>
      <c r="J120" s="28" t="s">
        <v>1891</v>
      </c>
      <c r="K120" s="30">
        <v>45553</v>
      </c>
      <c r="L120" s="7" t="s">
        <v>18</v>
      </c>
      <c r="M120" s="31" t="s">
        <v>18</v>
      </c>
      <c r="N120" s="31" t="s">
        <v>18</v>
      </c>
    </row>
    <row r="121" spans="2:14" x14ac:dyDescent="0.2">
      <c r="B121" s="28" t="s">
        <v>368</v>
      </c>
      <c r="C121" s="28" t="s">
        <v>1892</v>
      </c>
      <c r="D121" s="28" t="s">
        <v>1767</v>
      </c>
      <c r="E121" s="28" t="s">
        <v>13</v>
      </c>
      <c r="F121" s="28"/>
      <c r="G121" s="28" t="s">
        <v>1893</v>
      </c>
      <c r="H121" s="28" t="s">
        <v>1894</v>
      </c>
      <c r="I121" s="28" t="s">
        <v>1895</v>
      </c>
      <c r="J121" s="28" t="s">
        <v>1896</v>
      </c>
      <c r="K121" s="30">
        <v>45553</v>
      </c>
      <c r="L121" s="7" t="s">
        <v>18</v>
      </c>
      <c r="M121" s="31" t="s">
        <v>18</v>
      </c>
      <c r="N121" s="31" t="s">
        <v>18</v>
      </c>
    </row>
    <row r="122" spans="2:14" x14ac:dyDescent="0.2">
      <c r="B122" s="28" t="s">
        <v>368</v>
      </c>
      <c r="C122" s="28" t="s">
        <v>1897</v>
      </c>
      <c r="D122" s="28" t="s">
        <v>1767</v>
      </c>
      <c r="E122" s="28" t="s">
        <v>13</v>
      </c>
      <c r="F122" s="28"/>
      <c r="G122" s="28" t="s">
        <v>1898</v>
      </c>
      <c r="H122" s="28" t="s">
        <v>1899</v>
      </c>
      <c r="I122" s="28" t="s">
        <v>1900</v>
      </c>
      <c r="J122" s="28" t="s">
        <v>1901</v>
      </c>
      <c r="K122" s="30">
        <v>45540</v>
      </c>
      <c r="L122" s="7" t="s">
        <v>18</v>
      </c>
      <c r="M122" s="31" t="s">
        <v>18</v>
      </c>
      <c r="N122" s="31" t="s">
        <v>18</v>
      </c>
    </row>
    <row r="123" spans="2:14" x14ac:dyDescent="0.2">
      <c r="B123" s="28" t="s">
        <v>368</v>
      </c>
      <c r="C123" s="28" t="s">
        <v>1902</v>
      </c>
      <c r="D123" s="28" t="s">
        <v>1767</v>
      </c>
      <c r="E123" s="28" t="s">
        <v>13</v>
      </c>
      <c r="F123" s="28"/>
      <c r="G123" s="28" t="s">
        <v>1903</v>
      </c>
      <c r="H123" s="28" t="s">
        <v>1904</v>
      </c>
      <c r="I123" s="28" t="s">
        <v>1905</v>
      </c>
      <c r="J123" s="28" t="s">
        <v>1906</v>
      </c>
      <c r="K123" s="30">
        <v>45503</v>
      </c>
      <c r="L123" s="7" t="s">
        <v>18</v>
      </c>
      <c r="M123" s="31" t="s">
        <v>18</v>
      </c>
      <c r="N123" s="31" t="s">
        <v>18</v>
      </c>
    </row>
    <row r="124" spans="2:14" x14ac:dyDescent="0.2">
      <c r="B124" s="28" t="s">
        <v>368</v>
      </c>
      <c r="C124" s="28" t="s">
        <v>399</v>
      </c>
      <c r="D124" s="28" t="s">
        <v>1765</v>
      </c>
      <c r="E124" s="28" t="s">
        <v>13</v>
      </c>
      <c r="F124" s="28"/>
      <c r="G124" s="28" t="s">
        <v>400</v>
      </c>
      <c r="H124" s="28" t="s">
        <v>401</v>
      </c>
      <c r="I124" s="28" t="s">
        <v>402</v>
      </c>
      <c r="J124" s="28" t="s">
        <v>403</v>
      </c>
      <c r="K124" s="30">
        <v>45502</v>
      </c>
      <c r="L124" s="7" t="s">
        <v>18</v>
      </c>
      <c r="M124" s="31" t="s">
        <v>19</v>
      </c>
      <c r="N124" s="31" t="s">
        <v>18</v>
      </c>
    </row>
    <row r="125" spans="2:14" x14ac:dyDescent="0.2">
      <c r="B125" s="28" t="s">
        <v>368</v>
      </c>
      <c r="C125" s="28" t="s">
        <v>404</v>
      </c>
      <c r="D125" s="28" t="s">
        <v>1765</v>
      </c>
      <c r="E125" s="28" t="s">
        <v>13</v>
      </c>
      <c r="F125" s="28"/>
      <c r="G125" s="28" t="s">
        <v>405</v>
      </c>
      <c r="H125" s="28" t="s">
        <v>406</v>
      </c>
      <c r="I125" s="28" t="s">
        <v>407</v>
      </c>
      <c r="J125" s="28" t="s">
        <v>408</v>
      </c>
      <c r="K125" s="30">
        <v>45464</v>
      </c>
      <c r="L125" s="7" t="s">
        <v>18</v>
      </c>
      <c r="M125" s="31" t="s">
        <v>18</v>
      </c>
      <c r="N125" s="31" t="s">
        <v>18</v>
      </c>
    </row>
    <row r="126" spans="2:14" x14ac:dyDescent="0.2">
      <c r="B126" s="28" t="s">
        <v>368</v>
      </c>
      <c r="C126" s="28" t="s">
        <v>1907</v>
      </c>
      <c r="D126" s="28" t="s">
        <v>1767</v>
      </c>
      <c r="E126" s="28" t="s">
        <v>13</v>
      </c>
      <c r="F126" s="28"/>
      <c r="G126" s="28" t="s">
        <v>1908</v>
      </c>
      <c r="H126" s="28" t="s">
        <v>1909</v>
      </c>
      <c r="I126" s="28" t="s">
        <v>1910</v>
      </c>
      <c r="J126" s="28" t="s">
        <v>1911</v>
      </c>
      <c r="K126" s="30">
        <v>45463</v>
      </c>
      <c r="L126" s="7" t="s">
        <v>18</v>
      </c>
      <c r="M126" s="31" t="s">
        <v>18</v>
      </c>
      <c r="N126" s="31" t="s">
        <v>18</v>
      </c>
    </row>
    <row r="127" spans="2:14" x14ac:dyDescent="0.2">
      <c r="B127" s="28" t="s">
        <v>368</v>
      </c>
      <c r="C127" s="28" t="s">
        <v>1912</v>
      </c>
      <c r="D127" s="28" t="s">
        <v>1767</v>
      </c>
      <c r="E127" s="28" t="s">
        <v>13</v>
      </c>
      <c r="F127" s="28"/>
      <c r="G127" s="28" t="s">
        <v>1913</v>
      </c>
      <c r="H127" s="28" t="s">
        <v>1914</v>
      </c>
      <c r="I127" s="28" t="s">
        <v>1915</v>
      </c>
      <c r="J127" s="28" t="s">
        <v>1916</v>
      </c>
      <c r="K127" s="30">
        <v>45434</v>
      </c>
      <c r="L127" s="7" t="s">
        <v>18</v>
      </c>
      <c r="M127" s="31" t="s">
        <v>18</v>
      </c>
      <c r="N127" s="31" t="s">
        <v>18</v>
      </c>
    </row>
    <row r="128" spans="2:14" x14ac:dyDescent="0.2">
      <c r="B128" s="28" t="s">
        <v>368</v>
      </c>
      <c r="C128" s="28" t="s">
        <v>1917</v>
      </c>
      <c r="D128" s="28" t="s">
        <v>1767</v>
      </c>
      <c r="E128" s="28" t="s">
        <v>13</v>
      </c>
      <c r="F128" s="28"/>
      <c r="G128" s="28" t="s">
        <v>1918</v>
      </c>
      <c r="H128" s="28" t="s">
        <v>1919</v>
      </c>
      <c r="I128" s="28" t="s">
        <v>1920</v>
      </c>
      <c r="J128" s="28" t="s">
        <v>1921</v>
      </c>
      <c r="K128" s="30">
        <v>45434</v>
      </c>
      <c r="L128" s="7" t="s">
        <v>18</v>
      </c>
      <c r="M128" s="31" t="s">
        <v>18</v>
      </c>
      <c r="N128" s="31" t="s">
        <v>18</v>
      </c>
    </row>
    <row r="129" spans="2:14" x14ac:dyDescent="0.2">
      <c r="B129" s="28" t="s">
        <v>368</v>
      </c>
      <c r="C129" s="28" t="s">
        <v>1922</v>
      </c>
      <c r="D129" s="28" t="s">
        <v>1767</v>
      </c>
      <c r="E129" s="28" t="s">
        <v>13</v>
      </c>
      <c r="F129" s="28"/>
      <c r="G129" s="28" t="s">
        <v>1923</v>
      </c>
      <c r="H129" s="28" t="s">
        <v>1924</v>
      </c>
      <c r="I129" s="28" t="s">
        <v>1925</v>
      </c>
      <c r="J129" s="28" t="s">
        <v>1926</v>
      </c>
      <c r="K129" s="30">
        <v>45427</v>
      </c>
      <c r="L129" s="7" t="s">
        <v>18</v>
      </c>
      <c r="M129" s="31" t="s">
        <v>18</v>
      </c>
      <c r="N129" s="31" t="s">
        <v>18</v>
      </c>
    </row>
    <row r="130" spans="2:14" x14ac:dyDescent="0.2">
      <c r="B130" s="28" t="s">
        <v>368</v>
      </c>
      <c r="C130" s="28" t="s">
        <v>1927</v>
      </c>
      <c r="D130" s="28" t="s">
        <v>1767</v>
      </c>
      <c r="E130" s="28" t="s">
        <v>13</v>
      </c>
      <c r="F130" s="28"/>
      <c r="G130" s="28" t="s">
        <v>1928</v>
      </c>
      <c r="H130" s="28" t="s">
        <v>1929</v>
      </c>
      <c r="I130" s="28" t="s">
        <v>1930</v>
      </c>
      <c r="J130" s="28" t="s">
        <v>1931</v>
      </c>
      <c r="K130" s="30">
        <v>45425</v>
      </c>
      <c r="L130" s="7" t="s">
        <v>18</v>
      </c>
      <c r="M130" s="31" t="s">
        <v>18</v>
      </c>
      <c r="N130" s="31" t="s">
        <v>18</v>
      </c>
    </row>
    <row r="131" spans="2:14" x14ac:dyDescent="0.2">
      <c r="B131" s="28" t="s">
        <v>368</v>
      </c>
      <c r="C131" s="28" t="s">
        <v>1932</v>
      </c>
      <c r="D131" s="28" t="s">
        <v>1767</v>
      </c>
      <c r="E131" s="28" t="s">
        <v>13</v>
      </c>
      <c r="F131" s="28"/>
      <c r="G131" s="28" t="s">
        <v>1933</v>
      </c>
      <c r="H131" s="28" t="s">
        <v>1934</v>
      </c>
      <c r="I131" s="28" t="s">
        <v>1935</v>
      </c>
      <c r="J131" s="28" t="s">
        <v>1936</v>
      </c>
      <c r="K131" s="30">
        <v>45425</v>
      </c>
      <c r="L131" s="7" t="s">
        <v>18</v>
      </c>
      <c r="M131" s="31" t="s">
        <v>18</v>
      </c>
      <c r="N131" s="31" t="s">
        <v>18</v>
      </c>
    </row>
    <row r="132" spans="2:14" x14ac:dyDescent="0.2">
      <c r="B132" s="28" t="s">
        <v>368</v>
      </c>
      <c r="C132" s="28" t="s">
        <v>1937</v>
      </c>
      <c r="D132" s="28" t="s">
        <v>1767</v>
      </c>
      <c r="E132" s="28" t="s">
        <v>13</v>
      </c>
      <c r="F132" s="28"/>
      <c r="G132" s="28" t="s">
        <v>1938</v>
      </c>
      <c r="H132" s="28" t="s">
        <v>1939</v>
      </c>
      <c r="I132" s="28" t="s">
        <v>1940</v>
      </c>
      <c r="J132" s="28" t="s">
        <v>1941</v>
      </c>
      <c r="K132" s="30">
        <v>45415</v>
      </c>
      <c r="L132" s="7" t="s">
        <v>18</v>
      </c>
      <c r="M132" s="31" t="s">
        <v>18</v>
      </c>
      <c r="N132" s="31" t="s">
        <v>18</v>
      </c>
    </row>
    <row r="133" spans="2:14" x14ac:dyDescent="0.2">
      <c r="B133" s="28" t="s">
        <v>368</v>
      </c>
      <c r="C133" s="28" t="s">
        <v>1942</v>
      </c>
      <c r="D133" s="28" t="s">
        <v>1767</v>
      </c>
      <c r="E133" s="28" t="s">
        <v>13</v>
      </c>
      <c r="F133" s="28"/>
      <c r="G133" s="28" t="s">
        <v>1943</v>
      </c>
      <c r="H133" s="28" t="s">
        <v>1944</v>
      </c>
      <c r="I133" s="28" t="s">
        <v>1945</v>
      </c>
      <c r="J133" s="28" t="s">
        <v>1946</v>
      </c>
      <c r="K133" s="30">
        <v>45413</v>
      </c>
      <c r="L133" s="7" t="s">
        <v>18</v>
      </c>
      <c r="M133" s="31" t="s">
        <v>18</v>
      </c>
      <c r="N133" s="31" t="s">
        <v>18</v>
      </c>
    </row>
    <row r="134" spans="2:14" x14ac:dyDescent="0.2">
      <c r="B134" s="28" t="s">
        <v>368</v>
      </c>
      <c r="C134" s="28" t="s">
        <v>1947</v>
      </c>
      <c r="D134" s="28" t="s">
        <v>1767</v>
      </c>
      <c r="E134" s="28" t="s">
        <v>13</v>
      </c>
      <c r="F134" s="28"/>
      <c r="G134" s="28" t="s">
        <v>1948</v>
      </c>
      <c r="H134" s="28" t="s">
        <v>1949</v>
      </c>
      <c r="I134" s="28" t="s">
        <v>1950</v>
      </c>
      <c r="J134" s="28" t="s">
        <v>1951</v>
      </c>
      <c r="K134" s="30">
        <v>45406</v>
      </c>
      <c r="L134" s="7" t="s">
        <v>18</v>
      </c>
      <c r="M134" s="31" t="s">
        <v>18</v>
      </c>
      <c r="N134" s="31" t="s">
        <v>18</v>
      </c>
    </row>
    <row r="135" spans="2:14" x14ac:dyDescent="0.2">
      <c r="B135" s="28" t="s">
        <v>368</v>
      </c>
      <c r="C135" s="28" t="s">
        <v>1952</v>
      </c>
      <c r="D135" s="28" t="s">
        <v>1767</v>
      </c>
      <c r="E135" s="28" t="s">
        <v>13</v>
      </c>
      <c r="F135" s="28"/>
      <c r="G135" s="28" t="s">
        <v>1953</v>
      </c>
      <c r="H135" s="28" t="s">
        <v>1954</v>
      </c>
      <c r="I135" s="28" t="s">
        <v>1955</v>
      </c>
      <c r="J135" s="28" t="s">
        <v>1956</v>
      </c>
      <c r="K135" s="30">
        <v>45385</v>
      </c>
      <c r="L135" s="7" t="s">
        <v>18</v>
      </c>
      <c r="M135" s="31" t="s">
        <v>18</v>
      </c>
      <c r="N135" s="31" t="s">
        <v>18</v>
      </c>
    </row>
    <row r="136" spans="2:14" x14ac:dyDescent="0.2">
      <c r="B136" s="28" t="s">
        <v>368</v>
      </c>
      <c r="C136" s="28" t="s">
        <v>1957</v>
      </c>
      <c r="D136" s="28" t="s">
        <v>1767</v>
      </c>
      <c r="E136" s="28" t="s">
        <v>13</v>
      </c>
      <c r="F136" s="28"/>
      <c r="G136" s="28" t="s">
        <v>1958</v>
      </c>
      <c r="H136" s="28" t="s">
        <v>1959</v>
      </c>
      <c r="I136" s="28" t="s">
        <v>1960</v>
      </c>
      <c r="J136" s="28" t="s">
        <v>1961</v>
      </c>
      <c r="K136" s="30">
        <v>45385</v>
      </c>
      <c r="L136" s="7" t="s">
        <v>18</v>
      </c>
      <c r="M136" s="31" t="s">
        <v>18</v>
      </c>
      <c r="N136" s="31" t="s">
        <v>18</v>
      </c>
    </row>
    <row r="137" spans="2:14" x14ac:dyDescent="0.2">
      <c r="B137" s="28" t="s">
        <v>368</v>
      </c>
      <c r="C137" s="28" t="s">
        <v>1962</v>
      </c>
      <c r="D137" s="28" t="s">
        <v>1767</v>
      </c>
      <c r="E137" s="28" t="s">
        <v>13</v>
      </c>
      <c r="F137" s="28"/>
      <c r="G137" s="28" t="s">
        <v>1963</v>
      </c>
      <c r="H137" s="28" t="s">
        <v>1964</v>
      </c>
      <c r="I137" s="28" t="s">
        <v>1965</v>
      </c>
      <c r="J137" s="28" t="s">
        <v>1966</v>
      </c>
      <c r="K137" s="30">
        <v>45385</v>
      </c>
      <c r="L137" s="7" t="s">
        <v>18</v>
      </c>
      <c r="M137" s="31" t="s">
        <v>18</v>
      </c>
      <c r="N137" s="31" t="s">
        <v>18</v>
      </c>
    </row>
    <row r="138" spans="2:14" x14ac:dyDescent="0.2">
      <c r="B138" s="28" t="s">
        <v>368</v>
      </c>
      <c r="C138" s="28" t="s">
        <v>1967</v>
      </c>
      <c r="D138" s="28" t="s">
        <v>1767</v>
      </c>
      <c r="E138" s="28" t="s">
        <v>13</v>
      </c>
      <c r="F138" s="28"/>
      <c r="G138" s="28" t="s">
        <v>1968</v>
      </c>
      <c r="H138" s="28" t="s">
        <v>1969</v>
      </c>
      <c r="I138" s="28" t="s">
        <v>1970</v>
      </c>
      <c r="J138" s="28" t="s">
        <v>1971</v>
      </c>
      <c r="K138" s="30">
        <v>45371</v>
      </c>
      <c r="L138" s="7" t="s">
        <v>18</v>
      </c>
      <c r="M138" s="31" t="s">
        <v>18</v>
      </c>
      <c r="N138" s="31" t="s">
        <v>18</v>
      </c>
    </row>
    <row r="139" spans="2:14" x14ac:dyDescent="0.2">
      <c r="B139" s="28" t="s">
        <v>368</v>
      </c>
      <c r="C139" s="28" t="s">
        <v>409</v>
      </c>
      <c r="D139" s="28" t="s">
        <v>1765</v>
      </c>
      <c r="E139" s="28" t="s">
        <v>13</v>
      </c>
      <c r="F139" s="28"/>
      <c r="G139" s="28" t="s">
        <v>410</v>
      </c>
      <c r="H139" s="28" t="s">
        <v>411</v>
      </c>
      <c r="I139" s="28" t="s">
        <v>412</v>
      </c>
      <c r="J139" s="28" t="s">
        <v>413</v>
      </c>
      <c r="K139" s="30">
        <v>45356</v>
      </c>
      <c r="L139" s="7" t="s">
        <v>19</v>
      </c>
      <c r="M139" s="31" t="s">
        <v>19</v>
      </c>
      <c r="N139" s="31" t="s">
        <v>19</v>
      </c>
    </row>
    <row r="140" spans="2:14" x14ac:dyDescent="0.2">
      <c r="B140" s="28" t="s">
        <v>368</v>
      </c>
      <c r="C140" s="28" t="s">
        <v>1972</v>
      </c>
      <c r="D140" s="28" t="s">
        <v>1767</v>
      </c>
      <c r="E140" s="28" t="s">
        <v>13</v>
      </c>
      <c r="F140" s="28"/>
      <c r="G140" s="28" t="s">
        <v>1973</v>
      </c>
      <c r="H140" s="28" t="s">
        <v>1974</v>
      </c>
      <c r="I140" s="28" t="s">
        <v>1975</v>
      </c>
      <c r="J140" s="28" t="s">
        <v>1976</v>
      </c>
      <c r="K140" s="30">
        <v>45356</v>
      </c>
      <c r="L140" s="7" t="s">
        <v>18</v>
      </c>
      <c r="M140" s="31" t="s">
        <v>18</v>
      </c>
      <c r="N140" s="31" t="s">
        <v>18</v>
      </c>
    </row>
    <row r="141" spans="2:14" x14ac:dyDescent="0.2">
      <c r="B141" s="28" t="s">
        <v>368</v>
      </c>
      <c r="C141" s="28" t="s">
        <v>414</v>
      </c>
      <c r="D141" s="28" t="s">
        <v>1765</v>
      </c>
      <c r="E141" s="28" t="s">
        <v>13</v>
      </c>
      <c r="F141" s="28"/>
      <c r="G141" s="28" t="s">
        <v>415</v>
      </c>
      <c r="H141" s="28" t="s">
        <v>416</v>
      </c>
      <c r="I141" s="28" t="s">
        <v>417</v>
      </c>
      <c r="J141" s="28" t="s">
        <v>418</v>
      </c>
      <c r="K141" s="30">
        <v>45352</v>
      </c>
      <c r="L141" s="7" t="s">
        <v>19</v>
      </c>
      <c r="M141" s="31" t="s">
        <v>19</v>
      </c>
      <c r="N141" s="31" t="s">
        <v>18</v>
      </c>
    </row>
    <row r="142" spans="2:14" x14ac:dyDescent="0.2">
      <c r="B142" s="28" t="s">
        <v>368</v>
      </c>
      <c r="C142" s="28" t="s">
        <v>419</v>
      </c>
      <c r="D142" s="28" t="s">
        <v>1765</v>
      </c>
      <c r="E142" s="28" t="s">
        <v>13</v>
      </c>
      <c r="F142" s="28"/>
      <c r="G142" s="28" t="s">
        <v>420</v>
      </c>
      <c r="H142" s="28" t="s">
        <v>421</v>
      </c>
      <c r="I142" s="28" t="s">
        <v>422</v>
      </c>
      <c r="J142" s="28" t="s">
        <v>423</v>
      </c>
      <c r="K142" s="30">
        <v>45327</v>
      </c>
      <c r="L142" s="7" t="s">
        <v>19</v>
      </c>
      <c r="M142" s="31" t="s">
        <v>19</v>
      </c>
      <c r="N142" s="31" t="s">
        <v>18</v>
      </c>
    </row>
    <row r="143" spans="2:14" x14ac:dyDescent="0.2">
      <c r="B143" s="28" t="s">
        <v>368</v>
      </c>
      <c r="C143" s="28" t="s">
        <v>1977</v>
      </c>
      <c r="D143" s="28" t="s">
        <v>1767</v>
      </c>
      <c r="E143" s="28" t="s">
        <v>13</v>
      </c>
      <c r="F143" s="28"/>
      <c r="G143" s="28" t="s">
        <v>1978</v>
      </c>
      <c r="H143" s="28" t="s">
        <v>1979</v>
      </c>
      <c r="I143" s="28" t="s">
        <v>1980</v>
      </c>
      <c r="J143" s="28" t="s">
        <v>1981</v>
      </c>
      <c r="K143" s="30">
        <v>45295</v>
      </c>
      <c r="L143" s="7" t="s">
        <v>18</v>
      </c>
      <c r="M143" s="31" t="s">
        <v>18</v>
      </c>
      <c r="N143" s="31" t="s">
        <v>18</v>
      </c>
    </row>
    <row r="144" spans="2:14" x14ac:dyDescent="0.2">
      <c r="B144" s="28" t="s">
        <v>368</v>
      </c>
      <c r="C144" s="28" t="s">
        <v>424</v>
      </c>
      <c r="D144" s="28" t="s">
        <v>1765</v>
      </c>
      <c r="E144" s="28" t="s">
        <v>13</v>
      </c>
      <c r="F144" s="28"/>
      <c r="G144" s="28" t="s">
        <v>425</v>
      </c>
      <c r="H144" s="28" t="s">
        <v>426</v>
      </c>
      <c r="I144" s="28" t="s">
        <v>427</v>
      </c>
      <c r="J144" s="28" t="s">
        <v>428</v>
      </c>
      <c r="K144" s="30">
        <v>45286</v>
      </c>
      <c r="L144" s="7" t="s">
        <v>19</v>
      </c>
      <c r="M144" s="31" t="s">
        <v>19</v>
      </c>
      <c r="N144" s="31" t="s">
        <v>18</v>
      </c>
    </row>
    <row r="145" spans="2:14" x14ac:dyDescent="0.2">
      <c r="B145" s="28" t="s">
        <v>368</v>
      </c>
      <c r="C145" s="28" t="s">
        <v>1982</v>
      </c>
      <c r="D145" s="28" t="s">
        <v>1767</v>
      </c>
      <c r="E145" s="28" t="s">
        <v>13</v>
      </c>
      <c r="F145" s="28"/>
      <c r="G145" s="28" t="s">
        <v>1983</v>
      </c>
      <c r="H145" s="28" t="s">
        <v>1984</v>
      </c>
      <c r="I145" s="28" t="s">
        <v>1985</v>
      </c>
      <c r="J145" s="28" t="s">
        <v>1986</v>
      </c>
      <c r="K145" s="30">
        <v>45265</v>
      </c>
      <c r="L145" s="7" t="s">
        <v>18</v>
      </c>
      <c r="M145" s="31" t="s">
        <v>18</v>
      </c>
      <c r="N145" s="31" t="s">
        <v>18</v>
      </c>
    </row>
    <row r="146" spans="2:14" x14ac:dyDescent="0.2">
      <c r="B146" s="28" t="s">
        <v>368</v>
      </c>
      <c r="C146" s="28" t="s">
        <v>1987</v>
      </c>
      <c r="D146" s="28" t="s">
        <v>1767</v>
      </c>
      <c r="E146" s="28" t="s">
        <v>13</v>
      </c>
      <c r="F146" s="28"/>
      <c r="G146" s="28" t="s">
        <v>1988</v>
      </c>
      <c r="H146" s="28" t="s">
        <v>1989</v>
      </c>
      <c r="I146" s="28" t="s">
        <v>1990</v>
      </c>
      <c r="J146" s="28" t="s">
        <v>1991</v>
      </c>
      <c r="K146" s="30">
        <v>45265</v>
      </c>
      <c r="L146" s="7" t="s">
        <v>18</v>
      </c>
      <c r="M146" s="31" t="s">
        <v>18</v>
      </c>
      <c r="N146" s="31" t="s">
        <v>18</v>
      </c>
    </row>
    <row r="147" spans="2:14" x14ac:dyDescent="0.2">
      <c r="B147" s="28" t="s">
        <v>368</v>
      </c>
      <c r="C147" s="28" t="s">
        <v>1992</v>
      </c>
      <c r="D147" s="28" t="s">
        <v>1767</v>
      </c>
      <c r="E147" s="28" t="s">
        <v>13</v>
      </c>
      <c r="F147" s="28"/>
      <c r="G147" s="28" t="s">
        <v>1993</v>
      </c>
      <c r="H147" s="28" t="s">
        <v>1994</v>
      </c>
      <c r="I147" s="28" t="s">
        <v>1995</v>
      </c>
      <c r="J147" s="28" t="s">
        <v>1996</v>
      </c>
      <c r="K147" s="30">
        <v>45250</v>
      </c>
      <c r="L147" s="7" t="s">
        <v>18</v>
      </c>
      <c r="M147" s="31" t="s">
        <v>18</v>
      </c>
      <c r="N147" s="31" t="s">
        <v>18</v>
      </c>
    </row>
    <row r="148" spans="2:14" x14ac:dyDescent="0.2">
      <c r="B148" s="28" t="s">
        <v>368</v>
      </c>
      <c r="C148" s="28" t="s">
        <v>429</v>
      </c>
      <c r="D148" s="28" t="s">
        <v>1765</v>
      </c>
      <c r="E148" s="28" t="s">
        <v>13</v>
      </c>
      <c r="F148" s="28"/>
      <c r="G148" s="28" t="s">
        <v>430</v>
      </c>
      <c r="H148" s="28" t="s">
        <v>431</v>
      </c>
      <c r="I148" s="28" t="s">
        <v>432</v>
      </c>
      <c r="J148" s="28" t="s">
        <v>433</v>
      </c>
      <c r="K148" s="30">
        <v>45231</v>
      </c>
      <c r="L148" s="7" t="s">
        <v>19</v>
      </c>
      <c r="M148" s="31" t="s">
        <v>19</v>
      </c>
      <c r="N148" s="31" t="s">
        <v>18</v>
      </c>
    </row>
    <row r="149" spans="2:14" x14ac:dyDescent="0.2">
      <c r="B149" s="28" t="s">
        <v>368</v>
      </c>
      <c r="C149" s="28" t="s">
        <v>1997</v>
      </c>
      <c r="D149" s="28" t="s">
        <v>1767</v>
      </c>
      <c r="E149" s="28" t="s">
        <v>13</v>
      </c>
      <c r="F149" s="28"/>
      <c r="G149" s="28" t="s">
        <v>1998</v>
      </c>
      <c r="H149" s="28" t="s">
        <v>1999</v>
      </c>
      <c r="I149" s="28" t="s">
        <v>2000</v>
      </c>
      <c r="J149" s="28" t="s">
        <v>2001</v>
      </c>
      <c r="K149" s="30">
        <v>45231</v>
      </c>
      <c r="L149" s="7" t="s">
        <v>18</v>
      </c>
      <c r="M149" s="31" t="s">
        <v>18</v>
      </c>
      <c r="N149" s="31" t="s">
        <v>18</v>
      </c>
    </row>
    <row r="150" spans="2:14" x14ac:dyDescent="0.2">
      <c r="B150" s="28" t="s">
        <v>368</v>
      </c>
      <c r="C150" s="28" t="s">
        <v>2002</v>
      </c>
      <c r="D150" s="28" t="s">
        <v>1767</v>
      </c>
      <c r="E150" s="28" t="s">
        <v>13</v>
      </c>
      <c r="F150" s="28"/>
      <c r="G150" s="28" t="s">
        <v>2003</v>
      </c>
      <c r="H150" s="28" t="s">
        <v>2004</v>
      </c>
      <c r="I150" s="28" t="s">
        <v>2005</v>
      </c>
      <c r="J150" s="28" t="s">
        <v>2006</v>
      </c>
      <c r="K150" s="30">
        <v>45211</v>
      </c>
      <c r="L150" s="7" t="s">
        <v>18</v>
      </c>
      <c r="M150" s="31" t="s">
        <v>18</v>
      </c>
      <c r="N150" s="31" t="s">
        <v>18</v>
      </c>
    </row>
    <row r="151" spans="2:14" x14ac:dyDescent="0.2">
      <c r="B151" s="28" t="s">
        <v>368</v>
      </c>
      <c r="C151" s="28" t="s">
        <v>2007</v>
      </c>
      <c r="D151" s="28" t="s">
        <v>1767</v>
      </c>
      <c r="E151" s="28" t="s">
        <v>13</v>
      </c>
      <c r="F151" s="28"/>
      <c r="G151" s="28" t="s">
        <v>2008</v>
      </c>
      <c r="H151" s="28" t="s">
        <v>2009</v>
      </c>
      <c r="I151" s="28" t="s">
        <v>2010</v>
      </c>
      <c r="J151" s="28" t="s">
        <v>2011</v>
      </c>
      <c r="K151" s="30">
        <v>45203</v>
      </c>
      <c r="L151" s="7" t="s">
        <v>18</v>
      </c>
      <c r="M151" s="31" t="s">
        <v>18</v>
      </c>
      <c r="N151" s="31" t="s">
        <v>18</v>
      </c>
    </row>
    <row r="152" spans="2:14" x14ac:dyDescent="0.2">
      <c r="B152" s="28" t="s">
        <v>368</v>
      </c>
      <c r="C152" s="28" t="s">
        <v>434</v>
      </c>
      <c r="D152" s="28" t="s">
        <v>1765</v>
      </c>
      <c r="E152" s="28" t="s">
        <v>13</v>
      </c>
      <c r="F152" s="28"/>
      <c r="G152" s="28" t="s">
        <v>435</v>
      </c>
      <c r="H152" s="28" t="s">
        <v>436</v>
      </c>
      <c r="I152" s="28" t="s">
        <v>437</v>
      </c>
      <c r="J152" s="28" t="s">
        <v>438</v>
      </c>
      <c r="K152" s="30">
        <v>45195</v>
      </c>
      <c r="L152" s="7" t="s">
        <v>18</v>
      </c>
      <c r="M152" s="31" t="s">
        <v>18</v>
      </c>
      <c r="N152" s="31" t="s">
        <v>18</v>
      </c>
    </row>
    <row r="153" spans="2:14" x14ac:dyDescent="0.2">
      <c r="B153" s="28" t="s">
        <v>368</v>
      </c>
      <c r="C153" s="28" t="s">
        <v>2012</v>
      </c>
      <c r="D153" s="28" t="s">
        <v>1767</v>
      </c>
      <c r="E153" s="28" t="s">
        <v>13</v>
      </c>
      <c r="F153" s="28"/>
      <c r="G153" s="28" t="s">
        <v>2013</v>
      </c>
      <c r="H153" s="28" t="s">
        <v>2014</v>
      </c>
      <c r="I153" s="28" t="s">
        <v>2015</v>
      </c>
      <c r="J153" s="28" t="s">
        <v>2016</v>
      </c>
      <c r="K153" s="30">
        <v>45190</v>
      </c>
      <c r="L153" s="7" t="s">
        <v>18</v>
      </c>
      <c r="M153" s="31" t="s">
        <v>18</v>
      </c>
      <c r="N153" s="31" t="s">
        <v>18</v>
      </c>
    </row>
    <row r="154" spans="2:14" x14ac:dyDescent="0.2">
      <c r="B154" s="28" t="s">
        <v>368</v>
      </c>
      <c r="C154" s="28" t="s">
        <v>2017</v>
      </c>
      <c r="D154" s="28" t="s">
        <v>1767</v>
      </c>
      <c r="E154" s="28" t="s">
        <v>13</v>
      </c>
      <c r="F154" s="28"/>
      <c r="G154" s="28" t="s">
        <v>2018</v>
      </c>
      <c r="H154" s="28" t="s">
        <v>2019</v>
      </c>
      <c r="I154" s="28" t="s">
        <v>2020</v>
      </c>
      <c r="J154" s="28" t="s">
        <v>2021</v>
      </c>
      <c r="K154" s="30">
        <v>45175</v>
      </c>
      <c r="L154" s="7" t="s">
        <v>18</v>
      </c>
      <c r="M154" s="31" t="s">
        <v>18</v>
      </c>
      <c r="N154" s="31" t="s">
        <v>18</v>
      </c>
    </row>
    <row r="155" spans="2:14" x14ac:dyDescent="0.2">
      <c r="B155" s="28" t="s">
        <v>368</v>
      </c>
      <c r="C155" s="28" t="s">
        <v>439</v>
      </c>
      <c r="D155" s="28" t="s">
        <v>1765</v>
      </c>
      <c r="E155" s="28" t="s">
        <v>13</v>
      </c>
      <c r="F155" s="28"/>
      <c r="G155" s="28" t="s">
        <v>440</v>
      </c>
      <c r="H155" s="28" t="s">
        <v>441</v>
      </c>
      <c r="I155" s="28" t="s">
        <v>442</v>
      </c>
      <c r="J155" s="28" t="s">
        <v>443</v>
      </c>
      <c r="K155" s="30">
        <v>45155</v>
      </c>
      <c r="L155" s="7" t="s">
        <v>18</v>
      </c>
      <c r="M155" s="31" t="s">
        <v>18</v>
      </c>
      <c r="N155" s="31" t="s">
        <v>18</v>
      </c>
    </row>
    <row r="156" spans="2:14" x14ac:dyDescent="0.2">
      <c r="B156" s="28" t="s">
        <v>368</v>
      </c>
      <c r="C156" s="28" t="s">
        <v>2022</v>
      </c>
      <c r="D156" s="28" t="s">
        <v>1767</v>
      </c>
      <c r="E156" s="28" t="s">
        <v>13</v>
      </c>
      <c r="F156" s="28"/>
      <c r="G156" s="28" t="s">
        <v>2023</v>
      </c>
      <c r="H156" s="28" t="s">
        <v>2024</v>
      </c>
      <c r="I156" s="28" t="s">
        <v>2025</v>
      </c>
      <c r="J156" s="28" t="s">
        <v>2026</v>
      </c>
      <c r="K156" s="30">
        <v>45153</v>
      </c>
      <c r="L156" s="7" t="s">
        <v>18</v>
      </c>
      <c r="M156" s="31" t="s">
        <v>18</v>
      </c>
      <c r="N156" s="31" t="s">
        <v>18</v>
      </c>
    </row>
    <row r="157" spans="2:14" x14ac:dyDescent="0.2">
      <c r="B157" s="28" t="s">
        <v>368</v>
      </c>
      <c r="C157" s="28" t="s">
        <v>444</v>
      </c>
      <c r="D157" s="28" t="s">
        <v>1765</v>
      </c>
      <c r="E157" s="28" t="s">
        <v>13</v>
      </c>
      <c r="F157" s="28"/>
      <c r="G157" s="28" t="s">
        <v>445</v>
      </c>
      <c r="H157" s="28" t="s">
        <v>446</v>
      </c>
      <c r="I157" s="28" t="s">
        <v>447</v>
      </c>
      <c r="J157" s="28" t="s">
        <v>448</v>
      </c>
      <c r="K157" s="30">
        <v>45149</v>
      </c>
      <c r="L157" s="7" t="s">
        <v>19</v>
      </c>
      <c r="M157" s="31" t="s">
        <v>19</v>
      </c>
      <c r="N157" s="31" t="s">
        <v>18</v>
      </c>
    </row>
    <row r="158" spans="2:14" x14ac:dyDescent="0.2">
      <c r="B158" s="28" t="s">
        <v>368</v>
      </c>
      <c r="C158" s="28" t="s">
        <v>2027</v>
      </c>
      <c r="D158" s="28" t="s">
        <v>1767</v>
      </c>
      <c r="E158" s="28" t="s">
        <v>13</v>
      </c>
      <c r="F158" s="28"/>
      <c r="G158" s="28" t="s">
        <v>2028</v>
      </c>
      <c r="H158" s="28" t="s">
        <v>2029</v>
      </c>
      <c r="I158" s="28" t="s">
        <v>2030</v>
      </c>
      <c r="J158" s="28" t="s">
        <v>2031</v>
      </c>
      <c r="K158" s="30">
        <v>45135</v>
      </c>
      <c r="L158" s="7" t="s">
        <v>18</v>
      </c>
      <c r="M158" s="31" t="s">
        <v>18</v>
      </c>
      <c r="N158" s="31" t="s">
        <v>18</v>
      </c>
    </row>
    <row r="159" spans="2:14" x14ac:dyDescent="0.2">
      <c r="B159" s="28" t="s">
        <v>368</v>
      </c>
      <c r="C159" s="28" t="s">
        <v>449</v>
      </c>
      <c r="D159" s="28" t="s">
        <v>1765</v>
      </c>
      <c r="E159" s="28" t="s">
        <v>13</v>
      </c>
      <c r="F159" s="28"/>
      <c r="G159" s="28" t="s">
        <v>450</v>
      </c>
      <c r="H159" s="28" t="s">
        <v>451</v>
      </c>
      <c r="I159" s="28" t="s">
        <v>452</v>
      </c>
      <c r="J159" s="28" t="s">
        <v>453</v>
      </c>
      <c r="K159" s="30">
        <v>45105</v>
      </c>
      <c r="L159" s="7" t="s">
        <v>18</v>
      </c>
      <c r="M159" s="31" t="s">
        <v>18</v>
      </c>
      <c r="N159" s="31" t="s">
        <v>18</v>
      </c>
    </row>
    <row r="160" spans="2:14" x14ac:dyDescent="0.2">
      <c r="B160" s="28" t="s">
        <v>368</v>
      </c>
      <c r="C160" s="28" t="s">
        <v>2032</v>
      </c>
      <c r="D160" s="28" t="s">
        <v>1767</v>
      </c>
      <c r="E160" s="28" t="s">
        <v>13</v>
      </c>
      <c r="F160" s="28"/>
      <c r="G160" s="28" t="s">
        <v>2033</v>
      </c>
      <c r="H160" s="28" t="s">
        <v>2034</v>
      </c>
      <c r="I160" s="28" t="s">
        <v>2035</v>
      </c>
      <c r="J160" s="28" t="s">
        <v>2036</v>
      </c>
      <c r="K160" s="30">
        <v>45097</v>
      </c>
      <c r="L160" s="7" t="s">
        <v>18</v>
      </c>
      <c r="M160" s="31" t="s">
        <v>18</v>
      </c>
      <c r="N160" s="31" t="s">
        <v>18</v>
      </c>
    </row>
    <row r="161" spans="2:14" x14ac:dyDescent="0.2">
      <c r="B161" s="28" t="s">
        <v>368</v>
      </c>
      <c r="C161" s="28" t="s">
        <v>2037</v>
      </c>
      <c r="D161" s="28" t="s">
        <v>1767</v>
      </c>
      <c r="E161" s="28" t="s">
        <v>13</v>
      </c>
      <c r="F161" s="28"/>
      <c r="G161" s="28" t="s">
        <v>2038</v>
      </c>
      <c r="H161" s="28" t="s">
        <v>2039</v>
      </c>
      <c r="I161" s="28" t="s">
        <v>2040</v>
      </c>
      <c r="J161" s="28" t="s">
        <v>2041</v>
      </c>
      <c r="K161" s="30">
        <v>45082</v>
      </c>
      <c r="L161" s="7" t="s">
        <v>18</v>
      </c>
      <c r="M161" s="31" t="s">
        <v>18</v>
      </c>
      <c r="N161" s="31" t="s">
        <v>18</v>
      </c>
    </row>
    <row r="162" spans="2:14" x14ac:dyDescent="0.2">
      <c r="B162" s="28" t="s">
        <v>368</v>
      </c>
      <c r="C162" s="28" t="s">
        <v>2042</v>
      </c>
      <c r="D162" s="28" t="s">
        <v>1767</v>
      </c>
      <c r="E162" s="28" t="s">
        <v>13</v>
      </c>
      <c r="F162" s="28"/>
      <c r="G162" s="28" t="s">
        <v>2043</v>
      </c>
      <c r="H162" s="28" t="s">
        <v>2044</v>
      </c>
      <c r="I162" s="28" t="s">
        <v>2045</v>
      </c>
      <c r="J162" s="28" t="s">
        <v>2046</v>
      </c>
      <c r="K162" s="30">
        <v>45070</v>
      </c>
      <c r="L162" s="7" t="s">
        <v>18</v>
      </c>
      <c r="M162" s="31" t="s">
        <v>18</v>
      </c>
      <c r="N162" s="31" t="s">
        <v>18</v>
      </c>
    </row>
    <row r="163" spans="2:14" x14ac:dyDescent="0.2">
      <c r="B163" s="28" t="s">
        <v>368</v>
      </c>
      <c r="C163" s="28" t="s">
        <v>2047</v>
      </c>
      <c r="D163" s="28" t="s">
        <v>1767</v>
      </c>
      <c r="E163" s="28" t="s">
        <v>13</v>
      </c>
      <c r="F163" s="28"/>
      <c r="G163" s="28" t="s">
        <v>2048</v>
      </c>
      <c r="H163" s="28" t="s">
        <v>2049</v>
      </c>
      <c r="I163" s="28" t="s">
        <v>2050</v>
      </c>
      <c r="J163" s="28" t="s">
        <v>2051</v>
      </c>
      <c r="K163" s="30">
        <v>45070</v>
      </c>
      <c r="L163" s="7" t="s">
        <v>18</v>
      </c>
      <c r="M163" s="31" t="s">
        <v>18</v>
      </c>
      <c r="N163" s="31" t="s">
        <v>18</v>
      </c>
    </row>
    <row r="164" spans="2:14" x14ac:dyDescent="0.2">
      <c r="B164" s="28" t="s">
        <v>368</v>
      </c>
      <c r="C164" s="28" t="s">
        <v>2052</v>
      </c>
      <c r="D164" s="28" t="s">
        <v>1767</v>
      </c>
      <c r="E164" s="28" t="s">
        <v>13</v>
      </c>
      <c r="F164" s="28"/>
      <c r="G164" s="28" t="s">
        <v>2053</v>
      </c>
      <c r="H164" s="28" t="s">
        <v>2054</v>
      </c>
      <c r="I164" s="28" t="s">
        <v>2055</v>
      </c>
      <c r="J164" s="28" t="s">
        <v>2056</v>
      </c>
      <c r="K164" s="30">
        <v>45063</v>
      </c>
      <c r="L164" s="7" t="s">
        <v>18</v>
      </c>
      <c r="M164" s="31" t="s">
        <v>18</v>
      </c>
      <c r="N164" s="31" t="s">
        <v>18</v>
      </c>
    </row>
    <row r="165" spans="2:14" x14ac:dyDescent="0.2">
      <c r="B165" s="28" t="s">
        <v>368</v>
      </c>
      <c r="C165" s="28" t="s">
        <v>454</v>
      </c>
      <c r="D165" s="28" t="s">
        <v>1765</v>
      </c>
      <c r="E165" s="28" t="s">
        <v>13</v>
      </c>
      <c r="F165" s="28"/>
      <c r="G165" s="28" t="s">
        <v>455</v>
      </c>
      <c r="H165" s="28" t="s">
        <v>456</v>
      </c>
      <c r="I165" s="28" t="s">
        <v>457</v>
      </c>
      <c r="J165" s="28" t="s">
        <v>458</v>
      </c>
      <c r="K165" s="30">
        <v>45061</v>
      </c>
      <c r="L165" s="7" t="s">
        <v>18</v>
      </c>
      <c r="M165" s="31" t="s">
        <v>18</v>
      </c>
      <c r="N165" s="31" t="s">
        <v>18</v>
      </c>
    </row>
    <row r="166" spans="2:14" x14ac:dyDescent="0.2">
      <c r="B166" s="28" t="s">
        <v>368</v>
      </c>
      <c r="C166" s="28" t="s">
        <v>459</v>
      </c>
      <c r="D166" s="28" t="s">
        <v>1765</v>
      </c>
      <c r="E166" s="28" t="s">
        <v>13</v>
      </c>
      <c r="F166" s="28"/>
      <c r="G166" s="28" t="s">
        <v>460</v>
      </c>
      <c r="H166" s="28" t="s">
        <v>461</v>
      </c>
      <c r="I166" s="28" t="s">
        <v>462</v>
      </c>
      <c r="J166" s="28" t="s">
        <v>463</v>
      </c>
      <c r="K166" s="30">
        <v>45051</v>
      </c>
      <c r="L166" s="7" t="s">
        <v>19</v>
      </c>
      <c r="M166" s="31" t="s">
        <v>19</v>
      </c>
      <c r="N166" s="31" t="s">
        <v>18</v>
      </c>
    </row>
    <row r="167" spans="2:14" x14ac:dyDescent="0.2">
      <c r="B167" s="28" t="s">
        <v>368</v>
      </c>
      <c r="C167" s="28" t="s">
        <v>2057</v>
      </c>
      <c r="D167" s="28" t="s">
        <v>1767</v>
      </c>
      <c r="E167" s="28" t="s">
        <v>13</v>
      </c>
      <c r="F167" s="28"/>
      <c r="G167" s="28" t="s">
        <v>2058</v>
      </c>
      <c r="H167" s="28" t="s">
        <v>2059</v>
      </c>
      <c r="I167" s="28" t="s">
        <v>2060</v>
      </c>
      <c r="J167" s="28" t="s">
        <v>2061</v>
      </c>
      <c r="K167" s="30">
        <v>45049</v>
      </c>
      <c r="L167" s="7" t="s">
        <v>18</v>
      </c>
      <c r="M167" s="31" t="s">
        <v>18</v>
      </c>
      <c r="N167" s="31" t="s">
        <v>18</v>
      </c>
    </row>
    <row r="168" spans="2:14" x14ac:dyDescent="0.2">
      <c r="B168" s="28" t="s">
        <v>368</v>
      </c>
      <c r="C168" s="28" t="s">
        <v>2062</v>
      </c>
      <c r="D168" s="28" t="s">
        <v>1767</v>
      </c>
      <c r="E168" s="28" t="s">
        <v>13</v>
      </c>
      <c r="F168" s="28"/>
      <c r="G168" s="28" t="s">
        <v>2063</v>
      </c>
      <c r="H168" s="28" t="s">
        <v>2064</v>
      </c>
      <c r="I168" s="28" t="s">
        <v>2065</v>
      </c>
      <c r="J168" s="28" t="s">
        <v>2066</v>
      </c>
      <c r="K168" s="30">
        <v>45049</v>
      </c>
      <c r="L168" s="7" t="s">
        <v>18</v>
      </c>
      <c r="M168" s="31" t="s">
        <v>18</v>
      </c>
      <c r="N168" s="31" t="s">
        <v>18</v>
      </c>
    </row>
    <row r="169" spans="2:14" x14ac:dyDescent="0.2">
      <c r="B169" s="28" t="s">
        <v>368</v>
      </c>
      <c r="C169" s="28" t="s">
        <v>464</v>
      </c>
      <c r="D169" s="28" t="s">
        <v>1765</v>
      </c>
      <c r="E169" s="28" t="s">
        <v>13</v>
      </c>
      <c r="F169" s="28"/>
      <c r="G169" s="28" t="s">
        <v>465</v>
      </c>
      <c r="H169" s="28" t="s">
        <v>466</v>
      </c>
      <c r="I169" s="28" t="s">
        <v>467</v>
      </c>
      <c r="J169" s="28" t="s">
        <v>468</v>
      </c>
      <c r="K169" s="30">
        <v>45047</v>
      </c>
      <c r="L169" s="7" t="s">
        <v>18</v>
      </c>
      <c r="M169" s="31" t="s">
        <v>19</v>
      </c>
      <c r="N169" s="31" t="s">
        <v>18</v>
      </c>
    </row>
    <row r="170" spans="2:14" x14ac:dyDescent="0.2">
      <c r="B170" s="28" t="s">
        <v>368</v>
      </c>
      <c r="C170" s="28" t="s">
        <v>469</v>
      </c>
      <c r="D170" s="28" t="s">
        <v>1765</v>
      </c>
      <c r="E170" s="28" t="s">
        <v>13</v>
      </c>
      <c r="F170" s="28"/>
      <c r="G170" s="28" t="s">
        <v>470</v>
      </c>
      <c r="H170" s="28" t="s">
        <v>471</v>
      </c>
      <c r="I170" s="28" t="s">
        <v>472</v>
      </c>
      <c r="J170" s="28" t="s">
        <v>473</v>
      </c>
      <c r="K170" s="30">
        <v>45042</v>
      </c>
      <c r="L170" s="7" t="s">
        <v>18</v>
      </c>
      <c r="M170" s="31" t="s">
        <v>18</v>
      </c>
      <c r="N170" s="31" t="s">
        <v>18</v>
      </c>
    </row>
    <row r="171" spans="2:14" x14ac:dyDescent="0.2">
      <c r="B171" s="28" t="s">
        <v>368</v>
      </c>
      <c r="C171" s="28" t="s">
        <v>2067</v>
      </c>
      <c r="D171" s="28" t="s">
        <v>1767</v>
      </c>
      <c r="E171" s="28" t="s">
        <v>13</v>
      </c>
      <c r="F171" s="28"/>
      <c r="G171" s="28" t="s">
        <v>2068</v>
      </c>
      <c r="H171" s="28" t="s">
        <v>2069</v>
      </c>
      <c r="I171" s="28" t="s">
        <v>2070</v>
      </c>
      <c r="J171" s="28" t="s">
        <v>2071</v>
      </c>
      <c r="K171" s="30">
        <v>45021</v>
      </c>
      <c r="L171" s="7" t="s">
        <v>18</v>
      </c>
      <c r="M171" s="31" t="s">
        <v>18</v>
      </c>
      <c r="N171" s="31" t="s">
        <v>18</v>
      </c>
    </row>
    <row r="172" spans="2:14" x14ac:dyDescent="0.2">
      <c r="B172" s="28" t="s">
        <v>368</v>
      </c>
      <c r="C172" s="28" t="s">
        <v>2072</v>
      </c>
      <c r="D172" s="28" t="s">
        <v>1767</v>
      </c>
      <c r="E172" s="28" t="s">
        <v>13</v>
      </c>
      <c r="F172" s="28"/>
      <c r="G172" s="28" t="s">
        <v>2073</v>
      </c>
      <c r="H172" s="28" t="s">
        <v>2074</v>
      </c>
      <c r="I172" s="28" t="s">
        <v>2075</v>
      </c>
      <c r="J172" s="28" t="s">
        <v>2076</v>
      </c>
      <c r="K172" s="30">
        <v>45012</v>
      </c>
      <c r="L172" s="7" t="s">
        <v>18</v>
      </c>
      <c r="M172" s="31" t="s">
        <v>18</v>
      </c>
      <c r="N172" s="31" t="s">
        <v>18</v>
      </c>
    </row>
    <row r="173" spans="2:14" x14ac:dyDescent="0.2">
      <c r="B173" s="28" t="s">
        <v>368</v>
      </c>
      <c r="C173" s="28" t="s">
        <v>2077</v>
      </c>
      <c r="D173" s="28" t="s">
        <v>1767</v>
      </c>
      <c r="E173" s="28" t="s">
        <v>13</v>
      </c>
      <c r="F173" s="28"/>
      <c r="G173" s="28" t="s">
        <v>2078</v>
      </c>
      <c r="H173" s="28" t="s">
        <v>2079</v>
      </c>
      <c r="I173" s="28" t="s">
        <v>2080</v>
      </c>
      <c r="J173" s="28" t="s">
        <v>2081</v>
      </c>
      <c r="K173" s="30">
        <v>45012</v>
      </c>
      <c r="L173" s="7" t="s">
        <v>18</v>
      </c>
      <c r="M173" s="31" t="s">
        <v>18</v>
      </c>
      <c r="N173" s="31" t="s">
        <v>18</v>
      </c>
    </row>
    <row r="174" spans="2:14" x14ac:dyDescent="0.2">
      <c r="B174" s="28" t="s">
        <v>368</v>
      </c>
      <c r="C174" s="28" t="s">
        <v>2082</v>
      </c>
      <c r="D174" s="28" t="s">
        <v>1767</v>
      </c>
      <c r="E174" s="28" t="s">
        <v>13</v>
      </c>
      <c r="F174" s="28"/>
      <c r="G174" s="28" t="s">
        <v>2083</v>
      </c>
      <c r="H174" s="28" t="s">
        <v>2084</v>
      </c>
      <c r="I174" s="28" t="s">
        <v>2085</v>
      </c>
      <c r="J174" s="28" t="s">
        <v>2086</v>
      </c>
      <c r="K174" s="30">
        <v>45007</v>
      </c>
      <c r="L174" s="7" t="s">
        <v>18</v>
      </c>
      <c r="M174" s="31" t="s">
        <v>18</v>
      </c>
      <c r="N174" s="31" t="s">
        <v>18</v>
      </c>
    </row>
    <row r="175" spans="2:14" x14ac:dyDescent="0.2">
      <c r="B175" s="28" t="s">
        <v>368</v>
      </c>
      <c r="C175" s="28" t="s">
        <v>2087</v>
      </c>
      <c r="D175" s="28" t="s">
        <v>1767</v>
      </c>
      <c r="E175" s="28" t="s">
        <v>13</v>
      </c>
      <c r="F175" s="28"/>
      <c r="G175" s="28" t="s">
        <v>2088</v>
      </c>
      <c r="H175" s="28" t="s">
        <v>2089</v>
      </c>
      <c r="I175" s="28" t="s">
        <v>2090</v>
      </c>
      <c r="J175" s="28" t="s">
        <v>2091</v>
      </c>
      <c r="K175" s="30">
        <v>44988</v>
      </c>
      <c r="L175" s="7" t="s">
        <v>18</v>
      </c>
      <c r="M175" s="31" t="s">
        <v>18</v>
      </c>
      <c r="N175" s="31" t="s">
        <v>18</v>
      </c>
    </row>
    <row r="176" spans="2:14" x14ac:dyDescent="0.2">
      <c r="B176" s="28" t="s">
        <v>368</v>
      </c>
      <c r="C176" s="28" t="s">
        <v>2092</v>
      </c>
      <c r="D176" s="28" t="s">
        <v>1767</v>
      </c>
      <c r="E176" s="28" t="s">
        <v>13</v>
      </c>
      <c r="F176" s="28"/>
      <c r="G176" s="28" t="s">
        <v>2093</v>
      </c>
      <c r="H176" s="28" t="s">
        <v>2094</v>
      </c>
      <c r="I176" s="28" t="s">
        <v>2095</v>
      </c>
      <c r="J176" s="28" t="s">
        <v>2096</v>
      </c>
      <c r="K176" s="30">
        <v>44988</v>
      </c>
      <c r="L176" s="7" t="s">
        <v>18</v>
      </c>
      <c r="M176" s="31" t="s">
        <v>18</v>
      </c>
      <c r="N176" s="31" t="s">
        <v>18</v>
      </c>
    </row>
    <row r="177" spans="2:14" x14ac:dyDescent="0.2">
      <c r="B177" s="28" t="s">
        <v>368</v>
      </c>
      <c r="C177" s="28" t="s">
        <v>474</v>
      </c>
      <c r="D177" s="28" t="s">
        <v>1765</v>
      </c>
      <c r="E177" s="28" t="s">
        <v>13</v>
      </c>
      <c r="F177" s="28"/>
      <c r="G177" s="28" t="s">
        <v>475</v>
      </c>
      <c r="H177" s="28" t="s">
        <v>476</v>
      </c>
      <c r="I177" s="28" t="s">
        <v>477</v>
      </c>
      <c r="J177" s="28" t="s">
        <v>478</v>
      </c>
      <c r="K177" s="30">
        <v>44979</v>
      </c>
      <c r="L177" s="7" t="s">
        <v>18</v>
      </c>
      <c r="M177" s="31" t="s">
        <v>18</v>
      </c>
      <c r="N177" s="31" t="s">
        <v>18</v>
      </c>
    </row>
    <row r="178" spans="2:14" x14ac:dyDescent="0.2">
      <c r="B178" s="28" t="s">
        <v>368</v>
      </c>
      <c r="C178" s="28" t="s">
        <v>2097</v>
      </c>
      <c r="D178" s="28" t="s">
        <v>1767</v>
      </c>
      <c r="E178" s="28" t="s">
        <v>13</v>
      </c>
      <c r="F178" s="28"/>
      <c r="G178" s="28" t="s">
        <v>2098</v>
      </c>
      <c r="H178" s="28" t="s">
        <v>2099</v>
      </c>
      <c r="I178" s="28" t="s">
        <v>2100</v>
      </c>
      <c r="J178" s="28" t="s">
        <v>2101</v>
      </c>
      <c r="K178" s="30">
        <v>44951</v>
      </c>
      <c r="L178" s="7" t="s">
        <v>18</v>
      </c>
      <c r="M178" s="31" t="s">
        <v>18</v>
      </c>
      <c r="N178" s="31" t="s">
        <v>18</v>
      </c>
    </row>
    <row r="179" spans="2:14" x14ac:dyDescent="0.2">
      <c r="B179" s="28" t="s">
        <v>368</v>
      </c>
      <c r="C179" s="28" t="s">
        <v>2102</v>
      </c>
      <c r="D179" s="28" t="s">
        <v>1767</v>
      </c>
      <c r="E179" s="28" t="s">
        <v>13</v>
      </c>
      <c r="F179" s="28"/>
      <c r="G179" s="28" t="s">
        <v>2103</v>
      </c>
      <c r="H179" s="28" t="s">
        <v>2104</v>
      </c>
      <c r="I179" s="28" t="s">
        <v>2105</v>
      </c>
      <c r="J179" s="28" t="s">
        <v>2106</v>
      </c>
      <c r="K179" s="30">
        <v>44931</v>
      </c>
      <c r="L179" s="7" t="s">
        <v>18</v>
      </c>
      <c r="M179" s="31" t="s">
        <v>18</v>
      </c>
      <c r="N179" s="31" t="s">
        <v>18</v>
      </c>
    </row>
    <row r="180" spans="2:14" x14ac:dyDescent="0.2">
      <c r="B180" s="28" t="s">
        <v>368</v>
      </c>
      <c r="C180" s="28" t="s">
        <v>2107</v>
      </c>
      <c r="D180" s="28" t="s">
        <v>1767</v>
      </c>
      <c r="E180" s="28" t="s">
        <v>13</v>
      </c>
      <c r="F180" s="28"/>
      <c r="G180" s="28" t="s">
        <v>2108</v>
      </c>
      <c r="H180" s="28" t="s">
        <v>2109</v>
      </c>
      <c r="I180" s="28" t="s">
        <v>2110</v>
      </c>
      <c r="J180" s="28" t="s">
        <v>2111</v>
      </c>
      <c r="K180" s="30">
        <v>44901</v>
      </c>
      <c r="L180" s="7" t="s">
        <v>18</v>
      </c>
      <c r="M180" s="31" t="s">
        <v>18</v>
      </c>
      <c r="N180" s="31" t="s">
        <v>18</v>
      </c>
    </row>
    <row r="181" spans="2:14" x14ac:dyDescent="0.2">
      <c r="B181" s="28" t="s">
        <v>368</v>
      </c>
      <c r="C181" s="28" t="s">
        <v>2112</v>
      </c>
      <c r="D181" s="28" t="s">
        <v>1767</v>
      </c>
      <c r="E181" s="28" t="s">
        <v>13</v>
      </c>
      <c r="F181" s="28"/>
      <c r="G181" s="28" t="s">
        <v>2113</v>
      </c>
      <c r="H181" s="28" t="s">
        <v>2114</v>
      </c>
      <c r="I181" s="28" t="s">
        <v>2115</v>
      </c>
      <c r="J181" s="28" t="s">
        <v>2116</v>
      </c>
      <c r="K181" s="30">
        <v>44901</v>
      </c>
      <c r="L181" s="7" t="s">
        <v>18</v>
      </c>
      <c r="M181" s="31" t="s">
        <v>18</v>
      </c>
      <c r="N181" s="31" t="s">
        <v>18</v>
      </c>
    </row>
    <row r="182" spans="2:14" x14ac:dyDescent="0.2">
      <c r="B182" s="28" t="s">
        <v>368</v>
      </c>
      <c r="C182" s="28" t="s">
        <v>2117</v>
      </c>
      <c r="D182" s="28" t="s">
        <v>1767</v>
      </c>
      <c r="E182" s="28" t="s">
        <v>13</v>
      </c>
      <c r="F182" s="28"/>
      <c r="G182" s="28" t="s">
        <v>2118</v>
      </c>
      <c r="H182" s="28" t="s">
        <v>2119</v>
      </c>
      <c r="I182" s="28" t="s">
        <v>2120</v>
      </c>
      <c r="J182" s="28" t="s">
        <v>2121</v>
      </c>
      <c r="K182" s="30">
        <v>44886</v>
      </c>
      <c r="L182" s="7" t="s">
        <v>18</v>
      </c>
      <c r="M182" s="31" t="s">
        <v>18</v>
      </c>
      <c r="N182" s="31" t="s">
        <v>18</v>
      </c>
    </row>
    <row r="183" spans="2:14" x14ac:dyDescent="0.2">
      <c r="B183" s="28" t="s">
        <v>368</v>
      </c>
      <c r="C183" s="28" t="s">
        <v>2122</v>
      </c>
      <c r="D183" s="28" t="s">
        <v>1767</v>
      </c>
      <c r="E183" s="28" t="s">
        <v>13</v>
      </c>
      <c r="F183" s="28"/>
      <c r="G183" s="28" t="s">
        <v>2123</v>
      </c>
      <c r="H183" s="28" t="s">
        <v>2124</v>
      </c>
      <c r="I183" s="28" t="s">
        <v>2125</v>
      </c>
      <c r="J183" s="28" t="s">
        <v>2126</v>
      </c>
      <c r="K183" s="30">
        <v>44868</v>
      </c>
      <c r="L183" s="7" t="s">
        <v>18</v>
      </c>
      <c r="M183" s="31" t="s">
        <v>18</v>
      </c>
      <c r="N183" s="31" t="s">
        <v>18</v>
      </c>
    </row>
    <row r="184" spans="2:14" x14ac:dyDescent="0.2">
      <c r="B184" s="28" t="s">
        <v>368</v>
      </c>
      <c r="C184" s="28" t="s">
        <v>2127</v>
      </c>
      <c r="D184" s="28" t="s">
        <v>1767</v>
      </c>
      <c r="E184" s="28" t="s">
        <v>13</v>
      </c>
      <c r="F184" s="28"/>
      <c r="G184" s="28" t="s">
        <v>2128</v>
      </c>
      <c r="H184" s="28" t="s">
        <v>2129</v>
      </c>
      <c r="I184" s="28" t="s">
        <v>2130</v>
      </c>
      <c r="J184" s="28" t="s">
        <v>2131</v>
      </c>
      <c r="K184" s="30">
        <v>44868</v>
      </c>
      <c r="L184" s="7" t="s">
        <v>18</v>
      </c>
      <c r="M184" s="31" t="s">
        <v>18</v>
      </c>
      <c r="N184" s="31" t="s">
        <v>18</v>
      </c>
    </row>
    <row r="185" spans="2:14" x14ac:dyDescent="0.2">
      <c r="B185" s="28" t="s">
        <v>368</v>
      </c>
      <c r="C185" s="28" t="s">
        <v>2132</v>
      </c>
      <c r="D185" s="28" t="s">
        <v>1767</v>
      </c>
      <c r="E185" s="28" t="s">
        <v>13</v>
      </c>
      <c r="F185" s="28"/>
      <c r="G185" s="28" t="s">
        <v>2133</v>
      </c>
      <c r="H185" s="28" t="s">
        <v>2134</v>
      </c>
      <c r="I185" s="28" t="s">
        <v>2135</v>
      </c>
      <c r="J185" s="28" t="s">
        <v>2136</v>
      </c>
      <c r="K185" s="30">
        <v>44866</v>
      </c>
      <c r="L185" s="7" t="s">
        <v>18</v>
      </c>
      <c r="M185" s="31" t="s">
        <v>18</v>
      </c>
      <c r="N185" s="31" t="s">
        <v>18</v>
      </c>
    </row>
    <row r="186" spans="2:14" x14ac:dyDescent="0.2">
      <c r="B186" s="28" t="s">
        <v>368</v>
      </c>
      <c r="C186" s="28" t="s">
        <v>479</v>
      </c>
      <c r="D186" s="28" t="s">
        <v>1765</v>
      </c>
      <c r="E186" s="28" t="s">
        <v>13</v>
      </c>
      <c r="F186" s="28"/>
      <c r="G186" s="28" t="s">
        <v>480</v>
      </c>
      <c r="H186" s="28" t="s">
        <v>481</v>
      </c>
      <c r="I186" s="28" t="s">
        <v>482</v>
      </c>
      <c r="J186" s="28" t="s">
        <v>483</v>
      </c>
      <c r="K186" s="30">
        <v>44860</v>
      </c>
      <c r="L186" s="7" t="s">
        <v>19</v>
      </c>
      <c r="M186" s="31" t="s">
        <v>19</v>
      </c>
      <c r="N186" s="31" t="s">
        <v>18</v>
      </c>
    </row>
    <row r="187" spans="2:14" x14ac:dyDescent="0.2">
      <c r="B187" s="28" t="s">
        <v>368</v>
      </c>
      <c r="C187" s="28" t="s">
        <v>2137</v>
      </c>
      <c r="D187" s="28" t="s">
        <v>1767</v>
      </c>
      <c r="E187" s="28" t="s">
        <v>13</v>
      </c>
      <c r="F187" s="28"/>
      <c r="G187" s="28" t="s">
        <v>2138</v>
      </c>
      <c r="H187" s="28" t="s">
        <v>2139</v>
      </c>
      <c r="I187" s="28" t="s">
        <v>2140</v>
      </c>
      <c r="J187" s="28" t="s">
        <v>2141</v>
      </c>
      <c r="K187" s="30">
        <v>44860</v>
      </c>
      <c r="L187" s="7" t="s">
        <v>18</v>
      </c>
      <c r="M187" s="31" t="s">
        <v>18</v>
      </c>
      <c r="N187" s="31" t="s">
        <v>18</v>
      </c>
    </row>
    <row r="188" spans="2:14" x14ac:dyDescent="0.2">
      <c r="B188" s="28" t="s">
        <v>368</v>
      </c>
      <c r="C188" s="28" t="s">
        <v>2142</v>
      </c>
      <c r="D188" s="28" t="s">
        <v>1767</v>
      </c>
      <c r="E188" s="28" t="s">
        <v>13</v>
      </c>
      <c r="F188" s="28"/>
      <c r="G188" s="28" t="s">
        <v>2143</v>
      </c>
      <c r="H188" s="28" t="s">
        <v>2144</v>
      </c>
      <c r="I188" s="28" t="s">
        <v>2145</v>
      </c>
      <c r="J188" s="28" t="s">
        <v>2146</v>
      </c>
      <c r="K188" s="30">
        <v>44853</v>
      </c>
      <c r="L188" s="7" t="s">
        <v>18</v>
      </c>
      <c r="M188" s="31" t="s">
        <v>18</v>
      </c>
      <c r="N188" s="31" t="s">
        <v>18</v>
      </c>
    </row>
    <row r="189" spans="2:14" x14ac:dyDescent="0.2">
      <c r="B189" s="28" t="s">
        <v>368</v>
      </c>
      <c r="C189" s="28" t="s">
        <v>2147</v>
      </c>
      <c r="D189" s="28" t="s">
        <v>1767</v>
      </c>
      <c r="E189" s="28" t="s">
        <v>13</v>
      </c>
      <c r="F189" s="28"/>
      <c r="G189" s="28" t="s">
        <v>2148</v>
      </c>
      <c r="H189" s="28" t="s">
        <v>2149</v>
      </c>
      <c r="I189" s="28" t="s">
        <v>2150</v>
      </c>
      <c r="J189" s="28" t="s">
        <v>2151</v>
      </c>
      <c r="K189" s="30">
        <v>44847</v>
      </c>
      <c r="L189" s="7" t="s">
        <v>18</v>
      </c>
      <c r="M189" s="31" t="s">
        <v>18</v>
      </c>
      <c r="N189" s="31" t="s">
        <v>18</v>
      </c>
    </row>
    <row r="190" spans="2:14" x14ac:dyDescent="0.2">
      <c r="B190" s="28" t="s">
        <v>368</v>
      </c>
      <c r="C190" s="28" t="s">
        <v>2152</v>
      </c>
      <c r="D190" s="28" t="s">
        <v>1767</v>
      </c>
      <c r="E190" s="28" t="s">
        <v>13</v>
      </c>
      <c r="F190" s="28"/>
      <c r="G190" s="28" t="s">
        <v>2153</v>
      </c>
      <c r="H190" s="28" t="s">
        <v>2154</v>
      </c>
      <c r="I190" s="28" t="s">
        <v>2155</v>
      </c>
      <c r="J190" s="28" t="s">
        <v>2156</v>
      </c>
      <c r="K190" s="30">
        <v>44847</v>
      </c>
      <c r="L190" s="7" t="s">
        <v>18</v>
      </c>
      <c r="M190" s="31" t="s">
        <v>18</v>
      </c>
      <c r="N190" s="31" t="s">
        <v>18</v>
      </c>
    </row>
    <row r="191" spans="2:14" x14ac:dyDescent="0.2">
      <c r="B191" s="28" t="s">
        <v>368</v>
      </c>
      <c r="C191" s="28" t="s">
        <v>2157</v>
      </c>
      <c r="D191" s="28" t="s">
        <v>1767</v>
      </c>
      <c r="E191" s="28" t="s">
        <v>13</v>
      </c>
      <c r="F191" s="28"/>
      <c r="G191" s="28" t="s">
        <v>2158</v>
      </c>
      <c r="H191" s="28" t="s">
        <v>2159</v>
      </c>
      <c r="I191" s="28" t="s">
        <v>2160</v>
      </c>
      <c r="J191" s="28" t="s">
        <v>2161</v>
      </c>
      <c r="K191" s="30">
        <v>44839</v>
      </c>
      <c r="L191" s="7" t="s">
        <v>18</v>
      </c>
      <c r="M191" s="31" t="s">
        <v>18</v>
      </c>
      <c r="N191" s="31" t="s">
        <v>18</v>
      </c>
    </row>
    <row r="192" spans="2:14" x14ac:dyDescent="0.2">
      <c r="B192" s="28" t="s">
        <v>368</v>
      </c>
      <c r="C192" s="28" t="s">
        <v>2162</v>
      </c>
      <c r="D192" s="28" t="s">
        <v>1767</v>
      </c>
      <c r="E192" s="28" t="s">
        <v>13</v>
      </c>
      <c r="F192" s="28"/>
      <c r="G192" s="28" t="s">
        <v>2163</v>
      </c>
      <c r="H192" s="28" t="s">
        <v>2164</v>
      </c>
      <c r="I192" s="28" t="s">
        <v>2165</v>
      </c>
      <c r="J192" s="28" t="s">
        <v>2166</v>
      </c>
      <c r="K192" s="30">
        <v>44825</v>
      </c>
      <c r="L192" s="7" t="s">
        <v>18</v>
      </c>
      <c r="M192" s="31" t="s">
        <v>18</v>
      </c>
      <c r="N192" s="31" t="s">
        <v>18</v>
      </c>
    </row>
    <row r="193" spans="2:14" x14ac:dyDescent="0.2">
      <c r="B193" s="28" t="s">
        <v>368</v>
      </c>
      <c r="C193" s="28" t="s">
        <v>2167</v>
      </c>
      <c r="D193" s="28" t="s">
        <v>1767</v>
      </c>
      <c r="E193" s="28" t="s">
        <v>13</v>
      </c>
      <c r="F193" s="28"/>
      <c r="G193" s="28" t="s">
        <v>2168</v>
      </c>
      <c r="H193" s="28" t="s">
        <v>2169</v>
      </c>
      <c r="I193" s="28" t="s">
        <v>2170</v>
      </c>
      <c r="J193" s="28" t="s">
        <v>2171</v>
      </c>
      <c r="K193" s="30">
        <v>44825</v>
      </c>
      <c r="L193" s="7" t="s">
        <v>18</v>
      </c>
      <c r="M193" s="31" t="s">
        <v>18</v>
      </c>
      <c r="N193" s="31" t="s">
        <v>18</v>
      </c>
    </row>
    <row r="194" spans="2:14" x14ac:dyDescent="0.2">
      <c r="B194" s="28" t="s">
        <v>368</v>
      </c>
      <c r="C194" s="28" t="s">
        <v>2172</v>
      </c>
      <c r="D194" s="28" t="s">
        <v>1767</v>
      </c>
      <c r="E194" s="28" t="s">
        <v>13</v>
      </c>
      <c r="F194" s="28"/>
      <c r="G194" s="28" t="s">
        <v>2173</v>
      </c>
      <c r="H194" s="28" t="s">
        <v>2174</v>
      </c>
      <c r="I194" s="28" t="s">
        <v>2175</v>
      </c>
      <c r="J194" s="28" t="s">
        <v>2176</v>
      </c>
      <c r="K194" s="30">
        <v>44823</v>
      </c>
      <c r="L194" s="7" t="s">
        <v>18</v>
      </c>
      <c r="M194" s="31" t="s">
        <v>18</v>
      </c>
      <c r="N194" s="31" t="s">
        <v>18</v>
      </c>
    </row>
    <row r="195" spans="2:14" x14ac:dyDescent="0.2">
      <c r="B195" s="28" t="s">
        <v>368</v>
      </c>
      <c r="C195" s="28" t="s">
        <v>2177</v>
      </c>
      <c r="D195" s="28" t="s">
        <v>1767</v>
      </c>
      <c r="E195" s="28" t="s">
        <v>13</v>
      </c>
      <c r="F195" s="28"/>
      <c r="G195" s="28" t="s">
        <v>2178</v>
      </c>
      <c r="H195" s="28" t="s">
        <v>2179</v>
      </c>
      <c r="I195" s="28" t="s">
        <v>2180</v>
      </c>
      <c r="J195" s="28" t="s">
        <v>2181</v>
      </c>
      <c r="K195" s="30">
        <v>44818</v>
      </c>
      <c r="L195" s="7" t="s">
        <v>18</v>
      </c>
      <c r="M195" s="31" t="s">
        <v>18</v>
      </c>
      <c r="N195" s="31" t="s">
        <v>18</v>
      </c>
    </row>
    <row r="196" spans="2:14" x14ac:dyDescent="0.2">
      <c r="B196" s="28" t="s">
        <v>368</v>
      </c>
      <c r="C196" s="28" t="s">
        <v>2182</v>
      </c>
      <c r="D196" s="28" t="s">
        <v>1767</v>
      </c>
      <c r="E196" s="28" t="s">
        <v>13</v>
      </c>
      <c r="F196" s="28"/>
      <c r="G196" s="28" t="s">
        <v>2183</v>
      </c>
      <c r="H196" s="28" t="s">
        <v>2184</v>
      </c>
      <c r="I196" s="28" t="s">
        <v>2185</v>
      </c>
      <c r="J196" s="28" t="s">
        <v>2186</v>
      </c>
      <c r="K196" s="30">
        <v>44810</v>
      </c>
      <c r="L196" s="7" t="s">
        <v>18</v>
      </c>
      <c r="M196" s="31" t="s">
        <v>18</v>
      </c>
      <c r="N196" s="31" t="s">
        <v>18</v>
      </c>
    </row>
    <row r="197" spans="2:14" x14ac:dyDescent="0.2">
      <c r="B197" s="28" t="s">
        <v>368</v>
      </c>
      <c r="C197" s="28" t="s">
        <v>484</v>
      </c>
      <c r="D197" s="28" t="s">
        <v>1765</v>
      </c>
      <c r="E197" s="28" t="s">
        <v>13</v>
      </c>
      <c r="F197" s="28"/>
      <c r="G197" s="28" t="s">
        <v>485</v>
      </c>
      <c r="H197" s="28" t="s">
        <v>486</v>
      </c>
      <c r="I197" s="28" t="s">
        <v>487</v>
      </c>
      <c r="J197" s="28" t="s">
        <v>488</v>
      </c>
      <c r="K197" s="30">
        <v>44784</v>
      </c>
      <c r="L197" s="7" t="s">
        <v>18</v>
      </c>
      <c r="M197" s="31" t="s">
        <v>18</v>
      </c>
      <c r="N197" s="31" t="s">
        <v>18</v>
      </c>
    </row>
    <row r="198" spans="2:14" x14ac:dyDescent="0.2">
      <c r="B198" s="28" t="s">
        <v>368</v>
      </c>
      <c r="C198" s="28" t="s">
        <v>489</v>
      </c>
      <c r="D198" s="28" t="s">
        <v>1765</v>
      </c>
      <c r="E198" s="28" t="s">
        <v>13</v>
      </c>
      <c r="F198" s="28"/>
      <c r="G198" s="28" t="s">
        <v>490</v>
      </c>
      <c r="H198" s="28" t="s">
        <v>491</v>
      </c>
      <c r="I198" s="28" t="s">
        <v>492</v>
      </c>
      <c r="J198" s="28" t="s">
        <v>493</v>
      </c>
      <c r="K198" s="30">
        <v>44763</v>
      </c>
      <c r="L198" s="7" t="s">
        <v>19</v>
      </c>
      <c r="M198" s="31" t="s">
        <v>19</v>
      </c>
      <c r="N198" s="31" t="s">
        <v>18</v>
      </c>
    </row>
    <row r="199" spans="2:14" x14ac:dyDescent="0.2">
      <c r="B199" s="28" t="s">
        <v>368</v>
      </c>
      <c r="C199" s="28" t="s">
        <v>494</v>
      </c>
      <c r="D199" s="28" t="s">
        <v>1765</v>
      </c>
      <c r="E199" s="28" t="s">
        <v>13</v>
      </c>
      <c r="F199" s="28"/>
      <c r="G199" s="28" t="s">
        <v>495</v>
      </c>
      <c r="H199" s="28" t="s">
        <v>496</v>
      </c>
      <c r="I199" s="28" t="s">
        <v>497</v>
      </c>
      <c r="J199" s="28" t="s">
        <v>498</v>
      </c>
      <c r="K199" s="30">
        <v>44762</v>
      </c>
      <c r="L199" s="7" t="s">
        <v>18</v>
      </c>
      <c r="M199" s="31" t="s">
        <v>19</v>
      </c>
      <c r="N199" s="31" t="s">
        <v>18</v>
      </c>
    </row>
    <row r="200" spans="2:14" x14ac:dyDescent="0.2">
      <c r="B200" s="28" t="s">
        <v>368</v>
      </c>
      <c r="C200" s="28" t="s">
        <v>499</v>
      </c>
      <c r="D200" s="28" t="s">
        <v>1765</v>
      </c>
      <c r="E200" s="28" t="s">
        <v>13</v>
      </c>
      <c r="F200" s="28"/>
      <c r="G200" s="28" t="s">
        <v>500</v>
      </c>
      <c r="H200" s="28" t="s">
        <v>501</v>
      </c>
      <c r="I200" s="28" t="s">
        <v>502</v>
      </c>
      <c r="J200" s="28" t="s">
        <v>503</v>
      </c>
      <c r="K200" s="30">
        <v>44755</v>
      </c>
      <c r="L200" s="7" t="s">
        <v>18</v>
      </c>
      <c r="M200" s="31" t="s">
        <v>18</v>
      </c>
      <c r="N200" s="31" t="s">
        <v>18</v>
      </c>
    </row>
    <row r="201" spans="2:14" x14ac:dyDescent="0.2">
      <c r="B201" s="28" t="s">
        <v>368</v>
      </c>
      <c r="C201" s="28" t="s">
        <v>2187</v>
      </c>
      <c r="D201" s="28" t="s">
        <v>1767</v>
      </c>
      <c r="E201" s="28" t="s">
        <v>13</v>
      </c>
      <c r="F201" s="28"/>
      <c r="G201" s="28" t="s">
        <v>2188</v>
      </c>
      <c r="H201" s="28" t="s">
        <v>2189</v>
      </c>
      <c r="I201" s="28" t="s">
        <v>2190</v>
      </c>
      <c r="J201" s="28" t="s">
        <v>2191</v>
      </c>
      <c r="K201" s="30">
        <v>44721</v>
      </c>
      <c r="L201" s="7" t="s">
        <v>18</v>
      </c>
      <c r="M201" s="31" t="s">
        <v>19</v>
      </c>
      <c r="N201" s="31" t="s">
        <v>18</v>
      </c>
    </row>
    <row r="202" spans="2:14" x14ac:dyDescent="0.2">
      <c r="B202" s="28" t="s">
        <v>368</v>
      </c>
      <c r="C202" s="28" t="s">
        <v>504</v>
      </c>
      <c r="D202" s="28" t="s">
        <v>1765</v>
      </c>
      <c r="E202" s="28" t="s">
        <v>13</v>
      </c>
      <c r="F202" s="28"/>
      <c r="G202" s="28" t="s">
        <v>505</v>
      </c>
      <c r="H202" s="28" t="s">
        <v>506</v>
      </c>
      <c r="I202" s="28" t="s">
        <v>507</v>
      </c>
      <c r="J202" s="28" t="s">
        <v>508</v>
      </c>
      <c r="K202" s="30">
        <v>44712</v>
      </c>
      <c r="L202" s="7" t="s">
        <v>18</v>
      </c>
      <c r="M202" s="31" t="s">
        <v>19</v>
      </c>
      <c r="N202" s="31" t="s">
        <v>18</v>
      </c>
    </row>
    <row r="203" spans="2:14" x14ac:dyDescent="0.2">
      <c r="B203" s="28" t="s">
        <v>368</v>
      </c>
      <c r="C203" s="28" t="s">
        <v>2192</v>
      </c>
      <c r="D203" s="28" t="s">
        <v>1767</v>
      </c>
      <c r="E203" s="28" t="s">
        <v>13</v>
      </c>
      <c r="F203" s="28"/>
      <c r="G203" s="28" t="s">
        <v>2193</v>
      </c>
      <c r="H203" s="28" t="s">
        <v>2194</v>
      </c>
      <c r="I203" s="28" t="s">
        <v>2195</v>
      </c>
      <c r="J203" s="28" t="s">
        <v>2196</v>
      </c>
      <c r="K203" s="30">
        <v>44700</v>
      </c>
      <c r="L203" s="7" t="s">
        <v>18</v>
      </c>
      <c r="M203" s="31" t="s">
        <v>18</v>
      </c>
      <c r="N203" s="31" t="s">
        <v>18</v>
      </c>
    </row>
    <row r="204" spans="2:14" x14ac:dyDescent="0.2">
      <c r="B204" s="28" t="s">
        <v>368</v>
      </c>
      <c r="C204" s="28" t="s">
        <v>2197</v>
      </c>
      <c r="D204" s="28" t="s">
        <v>1767</v>
      </c>
      <c r="E204" s="28" t="s">
        <v>13</v>
      </c>
      <c r="F204" s="28"/>
      <c r="G204" s="28" t="s">
        <v>2198</v>
      </c>
      <c r="H204" s="28" t="s">
        <v>2199</v>
      </c>
      <c r="I204" s="28" t="s">
        <v>2200</v>
      </c>
      <c r="J204" s="28" t="s">
        <v>2201</v>
      </c>
      <c r="K204" s="30">
        <v>44686</v>
      </c>
      <c r="L204" s="7" t="s">
        <v>18</v>
      </c>
      <c r="M204" s="31" t="s">
        <v>18</v>
      </c>
      <c r="N204" s="31" t="s">
        <v>18</v>
      </c>
    </row>
    <row r="205" spans="2:14" x14ac:dyDescent="0.2">
      <c r="B205" s="28" t="s">
        <v>368</v>
      </c>
      <c r="C205" s="28" t="s">
        <v>2202</v>
      </c>
      <c r="D205" s="28" t="s">
        <v>1767</v>
      </c>
      <c r="E205" s="28" t="s">
        <v>13</v>
      </c>
      <c r="F205" s="28"/>
      <c r="G205" s="28" t="s">
        <v>2203</v>
      </c>
      <c r="H205" s="28" t="s">
        <v>2204</v>
      </c>
      <c r="I205" s="28" t="s">
        <v>2205</v>
      </c>
      <c r="J205" s="28" t="s">
        <v>2206</v>
      </c>
      <c r="K205" s="30">
        <v>44686</v>
      </c>
      <c r="L205" s="7" t="s">
        <v>18</v>
      </c>
      <c r="M205" s="31" t="s">
        <v>18</v>
      </c>
      <c r="N205" s="31" t="s">
        <v>18</v>
      </c>
    </row>
    <row r="206" spans="2:14" x14ac:dyDescent="0.2">
      <c r="B206" s="28" t="s">
        <v>368</v>
      </c>
      <c r="C206" s="28" t="s">
        <v>2207</v>
      </c>
      <c r="D206" s="28" t="s">
        <v>1767</v>
      </c>
      <c r="E206" s="28" t="s">
        <v>13</v>
      </c>
      <c r="F206" s="28"/>
      <c r="G206" s="28" t="s">
        <v>2208</v>
      </c>
      <c r="H206" s="28" t="s">
        <v>2209</v>
      </c>
      <c r="I206" s="28" t="s">
        <v>2210</v>
      </c>
      <c r="J206" s="28" t="s">
        <v>2211</v>
      </c>
      <c r="K206" s="30">
        <v>44686</v>
      </c>
      <c r="L206" s="7" t="s">
        <v>18</v>
      </c>
      <c r="M206" s="31" t="s">
        <v>18</v>
      </c>
      <c r="N206" s="31" t="s">
        <v>18</v>
      </c>
    </row>
    <row r="207" spans="2:14" x14ac:dyDescent="0.2">
      <c r="B207" s="28" t="s">
        <v>368</v>
      </c>
      <c r="C207" s="28" t="s">
        <v>509</v>
      </c>
      <c r="D207" s="28" t="s">
        <v>1765</v>
      </c>
      <c r="E207" s="28" t="s">
        <v>13</v>
      </c>
      <c r="F207" s="28"/>
      <c r="G207" s="28" t="s">
        <v>510</v>
      </c>
      <c r="H207" s="28" t="s">
        <v>511</v>
      </c>
      <c r="I207" s="28" t="s">
        <v>512</v>
      </c>
      <c r="J207" s="28" t="s">
        <v>513</v>
      </c>
      <c r="K207" s="30">
        <v>44678</v>
      </c>
      <c r="L207" s="7" t="s">
        <v>18</v>
      </c>
      <c r="M207" s="31" t="s">
        <v>18</v>
      </c>
      <c r="N207" s="31" t="s">
        <v>18</v>
      </c>
    </row>
    <row r="208" spans="2:14" x14ac:dyDescent="0.2">
      <c r="B208" s="28" t="s">
        <v>368</v>
      </c>
      <c r="C208" s="28" t="s">
        <v>2212</v>
      </c>
      <c r="D208" s="28" t="s">
        <v>1767</v>
      </c>
      <c r="E208" s="28" t="s">
        <v>13</v>
      </c>
      <c r="F208" s="28"/>
      <c r="G208" s="28" t="s">
        <v>2213</v>
      </c>
      <c r="H208" s="28" t="s">
        <v>2214</v>
      </c>
      <c r="I208" s="28" t="s">
        <v>2215</v>
      </c>
      <c r="J208" s="28" t="s">
        <v>2216</v>
      </c>
      <c r="K208" s="30">
        <v>44673</v>
      </c>
      <c r="L208" s="7" t="s">
        <v>18</v>
      </c>
      <c r="M208" s="31" t="s">
        <v>19</v>
      </c>
      <c r="N208" s="31" t="s">
        <v>18</v>
      </c>
    </row>
    <row r="209" spans="2:14" x14ac:dyDescent="0.2">
      <c r="B209" s="28" t="s">
        <v>368</v>
      </c>
      <c r="C209" s="28" t="s">
        <v>514</v>
      </c>
      <c r="D209" s="28" t="s">
        <v>1765</v>
      </c>
      <c r="E209" s="28" t="s">
        <v>13</v>
      </c>
      <c r="F209" s="28"/>
      <c r="G209" s="28" t="s">
        <v>515</v>
      </c>
      <c r="H209" s="28" t="s">
        <v>516</v>
      </c>
      <c r="I209" s="28" t="s">
        <v>517</v>
      </c>
      <c r="J209" s="28" t="s">
        <v>518</v>
      </c>
      <c r="K209" s="30">
        <v>44659</v>
      </c>
      <c r="L209" s="7" t="s">
        <v>19</v>
      </c>
      <c r="M209" s="31" t="s">
        <v>19</v>
      </c>
      <c r="N209" s="31" t="s">
        <v>18</v>
      </c>
    </row>
    <row r="210" spans="2:14" x14ac:dyDescent="0.2">
      <c r="B210" s="28" t="s">
        <v>368</v>
      </c>
      <c r="C210" s="28" t="s">
        <v>2217</v>
      </c>
      <c r="D210" s="28" t="s">
        <v>1767</v>
      </c>
      <c r="E210" s="28" t="s">
        <v>13</v>
      </c>
      <c r="F210" s="28"/>
      <c r="G210" s="28" t="s">
        <v>2218</v>
      </c>
      <c r="H210" s="28" t="s">
        <v>2219</v>
      </c>
      <c r="I210" s="28" t="s">
        <v>2220</v>
      </c>
      <c r="J210" s="28" t="s">
        <v>2221</v>
      </c>
      <c r="K210" s="30">
        <v>44643</v>
      </c>
      <c r="L210" s="7" t="s">
        <v>18</v>
      </c>
      <c r="M210" s="31" t="s">
        <v>18</v>
      </c>
      <c r="N210" s="31" t="s">
        <v>18</v>
      </c>
    </row>
    <row r="211" spans="2:14" x14ac:dyDescent="0.2">
      <c r="B211" s="28" t="s">
        <v>368</v>
      </c>
      <c r="C211" s="28" t="s">
        <v>519</v>
      </c>
      <c r="D211" s="28" t="s">
        <v>1765</v>
      </c>
      <c r="E211" s="28" t="s">
        <v>13</v>
      </c>
      <c r="F211" s="28"/>
      <c r="G211" s="28" t="s">
        <v>520</v>
      </c>
      <c r="H211" s="28" t="s">
        <v>521</v>
      </c>
      <c r="I211" s="28" t="s">
        <v>522</v>
      </c>
      <c r="J211" s="28" t="s">
        <v>523</v>
      </c>
      <c r="K211" s="30">
        <v>44635</v>
      </c>
      <c r="L211" s="7" t="s">
        <v>19</v>
      </c>
      <c r="M211" s="31" t="s">
        <v>19</v>
      </c>
      <c r="N211" s="31" t="s">
        <v>18</v>
      </c>
    </row>
    <row r="212" spans="2:14" x14ac:dyDescent="0.2">
      <c r="B212" s="28" t="s">
        <v>368</v>
      </c>
      <c r="C212" s="28" t="s">
        <v>524</v>
      </c>
      <c r="D212" s="28" t="s">
        <v>1765</v>
      </c>
      <c r="E212" s="28" t="s">
        <v>13</v>
      </c>
      <c r="F212" s="28"/>
      <c r="G212" s="28" t="s">
        <v>525</v>
      </c>
      <c r="H212" s="28" t="s">
        <v>526</v>
      </c>
      <c r="I212" s="28" t="s">
        <v>527</v>
      </c>
      <c r="J212" s="28" t="s">
        <v>528</v>
      </c>
      <c r="K212" s="30">
        <v>44630</v>
      </c>
      <c r="L212" s="7" t="s">
        <v>19</v>
      </c>
      <c r="M212" s="31" t="s">
        <v>19</v>
      </c>
      <c r="N212" s="31" t="s">
        <v>18</v>
      </c>
    </row>
    <row r="213" spans="2:14" x14ac:dyDescent="0.2">
      <c r="B213" s="28" t="s">
        <v>368</v>
      </c>
      <c r="C213" s="28" t="s">
        <v>2222</v>
      </c>
      <c r="D213" s="28" t="s">
        <v>1767</v>
      </c>
      <c r="E213" s="28" t="s">
        <v>13</v>
      </c>
      <c r="F213" s="28"/>
      <c r="G213" s="28" t="s">
        <v>2223</v>
      </c>
      <c r="H213" s="28" t="s">
        <v>2224</v>
      </c>
      <c r="I213" s="28" t="s">
        <v>2225</v>
      </c>
      <c r="J213" s="28" t="s">
        <v>2226</v>
      </c>
      <c r="K213" s="30">
        <v>44623</v>
      </c>
      <c r="L213" s="7" t="s">
        <v>18</v>
      </c>
      <c r="M213" s="31" t="s">
        <v>18</v>
      </c>
      <c r="N213" s="31" t="s">
        <v>18</v>
      </c>
    </row>
    <row r="214" spans="2:14" x14ac:dyDescent="0.2">
      <c r="B214" s="28" t="s">
        <v>368</v>
      </c>
      <c r="C214" s="28" t="s">
        <v>529</v>
      </c>
      <c r="D214" s="28" t="s">
        <v>1765</v>
      </c>
      <c r="E214" s="28" t="s">
        <v>13</v>
      </c>
      <c r="F214" s="28"/>
      <c r="G214" s="28" t="s">
        <v>530</v>
      </c>
      <c r="H214" s="28" t="s">
        <v>531</v>
      </c>
      <c r="I214" s="28" t="s">
        <v>532</v>
      </c>
      <c r="J214" s="28" t="s">
        <v>533</v>
      </c>
      <c r="K214" s="30">
        <v>44615</v>
      </c>
      <c r="L214" s="7" t="s">
        <v>19</v>
      </c>
      <c r="M214" s="31" t="s">
        <v>19</v>
      </c>
      <c r="N214" s="31" t="s">
        <v>18</v>
      </c>
    </row>
    <row r="215" spans="2:14" x14ac:dyDescent="0.2">
      <c r="B215" s="28" t="s">
        <v>368</v>
      </c>
      <c r="C215" s="28" t="s">
        <v>534</v>
      </c>
      <c r="D215" s="28" t="s">
        <v>1765</v>
      </c>
      <c r="E215" s="28" t="s">
        <v>13</v>
      </c>
      <c r="F215" s="28"/>
      <c r="G215" s="28" t="s">
        <v>535</v>
      </c>
      <c r="H215" s="28" t="s">
        <v>536</v>
      </c>
      <c r="I215" s="28" t="s">
        <v>537</v>
      </c>
      <c r="J215" s="28" t="s">
        <v>538</v>
      </c>
      <c r="K215" s="30">
        <v>44607</v>
      </c>
      <c r="L215" s="7" t="s">
        <v>19</v>
      </c>
      <c r="M215" s="31" t="s">
        <v>19</v>
      </c>
      <c r="N215" s="31" t="s">
        <v>18</v>
      </c>
    </row>
    <row r="216" spans="2:14" x14ac:dyDescent="0.2">
      <c r="B216" s="28" t="s">
        <v>368</v>
      </c>
      <c r="C216" s="28" t="s">
        <v>539</v>
      </c>
      <c r="D216" s="28" t="s">
        <v>1765</v>
      </c>
      <c r="E216" s="28" t="s">
        <v>13</v>
      </c>
      <c r="F216" s="28"/>
      <c r="G216" s="28" t="s">
        <v>540</v>
      </c>
      <c r="H216" s="28" t="s">
        <v>541</v>
      </c>
      <c r="I216" s="28" t="s">
        <v>542</v>
      </c>
      <c r="J216" s="28" t="s">
        <v>543</v>
      </c>
      <c r="K216" s="30">
        <v>44547</v>
      </c>
      <c r="L216" s="7" t="s">
        <v>19</v>
      </c>
      <c r="M216" s="31" t="s">
        <v>19</v>
      </c>
      <c r="N216" s="31" t="s">
        <v>18</v>
      </c>
    </row>
    <row r="217" spans="2:14" x14ac:dyDescent="0.2">
      <c r="B217" s="28" t="s">
        <v>368</v>
      </c>
      <c r="C217" s="28" t="s">
        <v>544</v>
      </c>
      <c r="D217" s="28" t="s">
        <v>1765</v>
      </c>
      <c r="E217" s="28" t="s">
        <v>13</v>
      </c>
      <c r="F217" s="28"/>
      <c r="G217" s="28" t="s">
        <v>545</v>
      </c>
      <c r="H217" s="28" t="s">
        <v>546</v>
      </c>
      <c r="I217" s="28" t="s">
        <v>547</v>
      </c>
      <c r="J217" s="28" t="s">
        <v>548</v>
      </c>
      <c r="K217" s="30">
        <v>44546</v>
      </c>
      <c r="L217" s="7" t="s">
        <v>18</v>
      </c>
      <c r="M217" s="31" t="s">
        <v>18</v>
      </c>
      <c r="N217" s="31" t="s">
        <v>18</v>
      </c>
    </row>
    <row r="218" spans="2:14" x14ac:dyDescent="0.2">
      <c r="B218" s="28" t="s">
        <v>368</v>
      </c>
      <c r="C218" s="28" t="s">
        <v>2227</v>
      </c>
      <c r="D218" s="28" t="s">
        <v>1767</v>
      </c>
      <c r="E218" s="28" t="s">
        <v>13</v>
      </c>
      <c r="F218" s="28"/>
      <c r="G218" s="28" t="s">
        <v>2228</v>
      </c>
      <c r="H218" s="28" t="s">
        <v>2229</v>
      </c>
      <c r="I218" s="28" t="s">
        <v>2230</v>
      </c>
      <c r="J218" s="28" t="s">
        <v>2231</v>
      </c>
      <c r="K218" s="30">
        <v>44533</v>
      </c>
      <c r="L218" s="7" t="s">
        <v>18</v>
      </c>
      <c r="M218" s="31" t="s">
        <v>18</v>
      </c>
      <c r="N218" s="31" t="s">
        <v>18</v>
      </c>
    </row>
    <row r="219" spans="2:14" x14ac:dyDescent="0.2">
      <c r="B219" s="28" t="s">
        <v>368</v>
      </c>
      <c r="C219" s="28" t="s">
        <v>2232</v>
      </c>
      <c r="D219" s="28" t="s">
        <v>1767</v>
      </c>
      <c r="E219" s="28" t="s">
        <v>13</v>
      </c>
      <c r="F219" s="28"/>
      <c r="G219" s="28" t="s">
        <v>2233</v>
      </c>
      <c r="H219" s="28" t="s">
        <v>2234</v>
      </c>
      <c r="I219" s="28" t="s">
        <v>2235</v>
      </c>
      <c r="J219" s="28" t="s">
        <v>2236</v>
      </c>
      <c r="K219" s="30">
        <v>44531</v>
      </c>
      <c r="L219" s="7" t="s">
        <v>18</v>
      </c>
      <c r="M219" s="31" t="s">
        <v>19</v>
      </c>
      <c r="N219" s="31" t="s">
        <v>18</v>
      </c>
    </row>
    <row r="220" spans="2:14" x14ac:dyDescent="0.2">
      <c r="B220" s="28" t="s">
        <v>368</v>
      </c>
      <c r="C220" s="28" t="s">
        <v>2237</v>
      </c>
      <c r="D220" s="28" t="s">
        <v>1767</v>
      </c>
      <c r="E220" s="28" t="s">
        <v>13</v>
      </c>
      <c r="F220" s="28"/>
      <c r="G220" s="28" t="s">
        <v>2238</v>
      </c>
      <c r="H220" s="28" t="s">
        <v>2239</v>
      </c>
      <c r="I220" s="28" t="s">
        <v>2240</v>
      </c>
      <c r="J220" s="28" t="s">
        <v>2241</v>
      </c>
      <c r="K220" s="30">
        <v>44522</v>
      </c>
      <c r="L220" s="7" t="s">
        <v>18</v>
      </c>
      <c r="M220" s="31" t="s">
        <v>18</v>
      </c>
      <c r="N220" s="31" t="s">
        <v>18</v>
      </c>
    </row>
    <row r="221" spans="2:14" x14ac:dyDescent="0.2">
      <c r="B221" s="28" t="s">
        <v>368</v>
      </c>
      <c r="C221" s="28" t="s">
        <v>549</v>
      </c>
      <c r="D221" s="28" t="s">
        <v>1765</v>
      </c>
      <c r="E221" s="28" t="s">
        <v>13</v>
      </c>
      <c r="F221" s="28"/>
      <c r="G221" s="28" t="s">
        <v>550</v>
      </c>
      <c r="H221" s="28" t="s">
        <v>551</v>
      </c>
      <c r="I221" s="28" t="s">
        <v>552</v>
      </c>
      <c r="J221" s="28" t="s">
        <v>553</v>
      </c>
      <c r="K221" s="30">
        <v>44519</v>
      </c>
      <c r="L221" s="7" t="s">
        <v>19</v>
      </c>
      <c r="M221" s="31" t="s">
        <v>19</v>
      </c>
      <c r="N221" s="31" t="s">
        <v>19</v>
      </c>
    </row>
    <row r="222" spans="2:14" x14ac:dyDescent="0.2">
      <c r="B222" s="28" t="s">
        <v>368</v>
      </c>
      <c r="C222" s="28" t="s">
        <v>2242</v>
      </c>
      <c r="D222" s="28" t="s">
        <v>1767</v>
      </c>
      <c r="E222" s="28" t="s">
        <v>13</v>
      </c>
      <c r="F222" s="28"/>
      <c r="G222" s="28" t="s">
        <v>2243</v>
      </c>
      <c r="H222" s="28" t="s">
        <v>2244</v>
      </c>
      <c r="I222" s="28" t="s">
        <v>2245</v>
      </c>
      <c r="J222" s="28" t="s">
        <v>2246</v>
      </c>
      <c r="K222" s="30">
        <v>44503</v>
      </c>
      <c r="L222" s="7" t="s">
        <v>18</v>
      </c>
      <c r="M222" s="31" t="s">
        <v>18</v>
      </c>
      <c r="N222" s="31" t="s">
        <v>18</v>
      </c>
    </row>
    <row r="223" spans="2:14" x14ac:dyDescent="0.2">
      <c r="B223" s="28" t="s">
        <v>368</v>
      </c>
      <c r="C223" s="28" t="s">
        <v>2247</v>
      </c>
      <c r="D223" s="28" t="s">
        <v>1767</v>
      </c>
      <c r="E223" s="28" t="s">
        <v>13</v>
      </c>
      <c r="F223" s="28"/>
      <c r="G223" s="28" t="s">
        <v>2248</v>
      </c>
      <c r="H223" s="28" t="s">
        <v>2249</v>
      </c>
      <c r="I223" s="28" t="s">
        <v>2250</v>
      </c>
      <c r="J223" s="28" t="s">
        <v>2251</v>
      </c>
      <c r="K223" s="30">
        <v>44497</v>
      </c>
      <c r="L223" s="7" t="s">
        <v>18</v>
      </c>
      <c r="M223" s="31" t="s">
        <v>19</v>
      </c>
      <c r="N223" s="31" t="s">
        <v>18</v>
      </c>
    </row>
    <row r="224" spans="2:14" x14ac:dyDescent="0.2">
      <c r="B224" s="28" t="s">
        <v>368</v>
      </c>
      <c r="C224" s="28" t="s">
        <v>2252</v>
      </c>
      <c r="D224" s="28" t="s">
        <v>1767</v>
      </c>
      <c r="E224" s="28" t="s">
        <v>13</v>
      </c>
      <c r="F224" s="28"/>
      <c r="G224" s="28" t="s">
        <v>2253</v>
      </c>
      <c r="H224" s="28" t="s">
        <v>2254</v>
      </c>
      <c r="I224" s="28" t="s">
        <v>2255</v>
      </c>
      <c r="J224" s="28" t="s">
        <v>2256</v>
      </c>
      <c r="K224" s="30">
        <v>44484</v>
      </c>
      <c r="L224" s="7" t="s">
        <v>18</v>
      </c>
      <c r="M224" s="31" t="s">
        <v>18</v>
      </c>
      <c r="N224" s="31" t="s">
        <v>18</v>
      </c>
    </row>
    <row r="225" spans="2:14" x14ac:dyDescent="0.2">
      <c r="B225" s="28" t="s">
        <v>368</v>
      </c>
      <c r="C225" s="28" t="s">
        <v>2257</v>
      </c>
      <c r="D225" s="28" t="s">
        <v>1767</v>
      </c>
      <c r="E225" s="28" t="s">
        <v>13</v>
      </c>
      <c r="F225" s="28"/>
      <c r="G225" s="28" t="s">
        <v>2258</v>
      </c>
      <c r="H225" s="28" t="s">
        <v>2259</v>
      </c>
      <c r="I225" s="28" t="s">
        <v>2260</v>
      </c>
      <c r="J225" s="28" t="s">
        <v>2261</v>
      </c>
      <c r="K225" s="30">
        <v>44483</v>
      </c>
      <c r="L225" s="7" t="s">
        <v>18</v>
      </c>
      <c r="M225" s="31" t="s">
        <v>18</v>
      </c>
      <c r="N225" s="31" t="s">
        <v>18</v>
      </c>
    </row>
    <row r="226" spans="2:14" x14ac:dyDescent="0.2">
      <c r="B226" s="28" t="s">
        <v>368</v>
      </c>
      <c r="C226" s="28" t="s">
        <v>2262</v>
      </c>
      <c r="D226" s="28" t="s">
        <v>1767</v>
      </c>
      <c r="E226" s="28" t="s">
        <v>13</v>
      </c>
      <c r="F226" s="28"/>
      <c r="G226" s="28" t="s">
        <v>2263</v>
      </c>
      <c r="H226" s="28" t="s">
        <v>2264</v>
      </c>
      <c r="I226" s="28" t="s">
        <v>2265</v>
      </c>
      <c r="J226" s="28" t="s">
        <v>2266</v>
      </c>
      <c r="K226" s="30">
        <v>44483</v>
      </c>
      <c r="L226" s="7" t="s">
        <v>18</v>
      </c>
      <c r="M226" s="31" t="s">
        <v>18</v>
      </c>
      <c r="N226" s="31" t="s">
        <v>18</v>
      </c>
    </row>
    <row r="227" spans="2:14" x14ac:dyDescent="0.2">
      <c r="B227" s="28" t="s">
        <v>368</v>
      </c>
      <c r="C227" s="28" t="s">
        <v>2267</v>
      </c>
      <c r="D227" s="28" t="s">
        <v>1767</v>
      </c>
      <c r="E227" s="28" t="s">
        <v>13</v>
      </c>
      <c r="F227" s="28"/>
      <c r="G227" s="28" t="s">
        <v>2268</v>
      </c>
      <c r="H227" s="28" t="s">
        <v>2269</v>
      </c>
      <c r="I227" s="28" t="s">
        <v>2270</v>
      </c>
      <c r="J227" s="28" t="s">
        <v>2271</v>
      </c>
      <c r="K227" s="30">
        <v>44475</v>
      </c>
      <c r="L227" s="7" t="s">
        <v>18</v>
      </c>
      <c r="M227" s="31" t="s">
        <v>18</v>
      </c>
      <c r="N227" s="31" t="s">
        <v>18</v>
      </c>
    </row>
    <row r="228" spans="2:14" x14ac:dyDescent="0.2">
      <c r="B228" s="28" t="s">
        <v>368</v>
      </c>
      <c r="C228" s="28" t="s">
        <v>554</v>
      </c>
      <c r="D228" s="28" t="s">
        <v>1765</v>
      </c>
      <c r="E228" s="28" t="s">
        <v>13</v>
      </c>
      <c r="F228" s="28"/>
      <c r="G228" s="28" t="s">
        <v>555</v>
      </c>
      <c r="H228" s="28" t="s">
        <v>556</v>
      </c>
      <c r="I228" s="28" t="s">
        <v>557</v>
      </c>
      <c r="J228" s="28" t="s">
        <v>558</v>
      </c>
      <c r="K228" s="30">
        <v>44474</v>
      </c>
      <c r="L228" s="7" t="s">
        <v>18</v>
      </c>
      <c r="M228" s="31" t="s">
        <v>18</v>
      </c>
      <c r="N228" s="31" t="s">
        <v>18</v>
      </c>
    </row>
    <row r="229" spans="2:14" x14ac:dyDescent="0.2">
      <c r="B229" s="28" t="s">
        <v>368</v>
      </c>
      <c r="C229" s="28" t="s">
        <v>559</v>
      </c>
      <c r="D229" s="28" t="s">
        <v>1765</v>
      </c>
      <c r="E229" s="28" t="s">
        <v>13</v>
      </c>
      <c r="F229" s="28"/>
      <c r="G229" s="28" t="s">
        <v>560</v>
      </c>
      <c r="H229" s="28" t="s">
        <v>561</v>
      </c>
      <c r="I229" s="28" t="s">
        <v>562</v>
      </c>
      <c r="J229" s="28" t="s">
        <v>563</v>
      </c>
      <c r="K229" s="30">
        <v>44460</v>
      </c>
      <c r="L229" s="7" t="s">
        <v>19</v>
      </c>
      <c r="M229" s="31" t="s">
        <v>19</v>
      </c>
      <c r="N229" s="31" t="s">
        <v>18</v>
      </c>
    </row>
    <row r="230" spans="2:14" x14ac:dyDescent="0.2">
      <c r="B230" s="28" t="s">
        <v>368</v>
      </c>
      <c r="C230" s="28" t="s">
        <v>2272</v>
      </c>
      <c r="D230" s="28" t="s">
        <v>1767</v>
      </c>
      <c r="E230" s="28" t="s">
        <v>13</v>
      </c>
      <c r="F230" s="28"/>
      <c r="G230" s="28" t="s">
        <v>2273</v>
      </c>
      <c r="H230" s="28" t="s">
        <v>2274</v>
      </c>
      <c r="I230" s="28" t="s">
        <v>2275</v>
      </c>
      <c r="J230" s="28" t="s">
        <v>2276</v>
      </c>
      <c r="K230" s="30">
        <v>44454</v>
      </c>
      <c r="L230" s="7" t="s">
        <v>18</v>
      </c>
      <c r="M230" s="31" t="s">
        <v>18</v>
      </c>
      <c r="N230" s="31" t="s">
        <v>18</v>
      </c>
    </row>
    <row r="231" spans="2:14" x14ac:dyDescent="0.2">
      <c r="B231" s="28" t="s">
        <v>368</v>
      </c>
      <c r="C231" s="28" t="s">
        <v>564</v>
      </c>
      <c r="D231" s="28" t="s">
        <v>1765</v>
      </c>
      <c r="E231" s="28" t="s">
        <v>13</v>
      </c>
      <c r="F231" s="28"/>
      <c r="G231" s="28" t="s">
        <v>565</v>
      </c>
      <c r="H231" s="28" t="s">
        <v>566</v>
      </c>
      <c r="I231" s="28" t="s">
        <v>567</v>
      </c>
      <c r="J231" s="28" t="s">
        <v>568</v>
      </c>
      <c r="K231" s="30">
        <v>44453</v>
      </c>
      <c r="L231" s="7" t="s">
        <v>18</v>
      </c>
      <c r="M231" s="31" t="s">
        <v>19</v>
      </c>
      <c r="N231" s="31" t="s">
        <v>18</v>
      </c>
    </row>
    <row r="232" spans="2:14" x14ac:dyDescent="0.2">
      <c r="B232" s="28" t="s">
        <v>368</v>
      </c>
      <c r="C232" s="28" t="s">
        <v>2277</v>
      </c>
      <c r="D232" s="28" t="s">
        <v>1767</v>
      </c>
      <c r="E232" s="28" t="s">
        <v>13</v>
      </c>
      <c r="F232" s="28"/>
      <c r="G232" s="28" t="s">
        <v>2278</v>
      </c>
      <c r="H232" s="28" t="s">
        <v>2279</v>
      </c>
      <c r="I232" s="28" t="s">
        <v>2280</v>
      </c>
      <c r="J232" s="28" t="s">
        <v>2281</v>
      </c>
      <c r="K232" s="30">
        <v>44453</v>
      </c>
      <c r="L232" s="7" t="s">
        <v>18</v>
      </c>
      <c r="M232" s="31" t="s">
        <v>18</v>
      </c>
      <c r="N232" s="31" t="s">
        <v>18</v>
      </c>
    </row>
    <row r="233" spans="2:14" x14ac:dyDescent="0.2">
      <c r="B233" s="28" t="s">
        <v>368</v>
      </c>
      <c r="C233" s="28" t="s">
        <v>2282</v>
      </c>
      <c r="D233" s="28" t="s">
        <v>1767</v>
      </c>
      <c r="E233" s="28" t="s">
        <v>13</v>
      </c>
      <c r="F233" s="28"/>
      <c r="G233" s="28" t="s">
        <v>2283</v>
      </c>
      <c r="H233" s="28" t="s">
        <v>2284</v>
      </c>
      <c r="I233" s="28" t="s">
        <v>2285</v>
      </c>
      <c r="J233" s="28" t="s">
        <v>2286</v>
      </c>
      <c r="K233" s="30">
        <v>44442</v>
      </c>
      <c r="L233" s="7" t="s">
        <v>18</v>
      </c>
      <c r="M233" s="31" t="s">
        <v>18</v>
      </c>
      <c r="N233" s="31" t="s">
        <v>18</v>
      </c>
    </row>
    <row r="234" spans="2:14" x14ac:dyDescent="0.2">
      <c r="B234" s="28" t="s">
        <v>368</v>
      </c>
      <c r="C234" s="28" t="s">
        <v>569</v>
      </c>
      <c r="D234" s="28" t="s">
        <v>1765</v>
      </c>
      <c r="E234" s="28" t="s">
        <v>13</v>
      </c>
      <c r="F234" s="28"/>
      <c r="G234" s="28" t="s">
        <v>570</v>
      </c>
      <c r="H234" s="28" t="s">
        <v>571</v>
      </c>
      <c r="I234" s="28" t="s">
        <v>572</v>
      </c>
      <c r="J234" s="28" t="s">
        <v>573</v>
      </c>
      <c r="K234" s="30">
        <v>44432</v>
      </c>
      <c r="L234" s="7" t="s">
        <v>19</v>
      </c>
      <c r="M234" s="31" t="s">
        <v>19</v>
      </c>
      <c r="N234" s="31" t="s">
        <v>18</v>
      </c>
    </row>
    <row r="235" spans="2:14" x14ac:dyDescent="0.2">
      <c r="B235" s="28" t="s">
        <v>368</v>
      </c>
      <c r="C235" s="28" t="s">
        <v>574</v>
      </c>
      <c r="D235" s="28" t="s">
        <v>1765</v>
      </c>
      <c r="E235" s="28" t="s">
        <v>13</v>
      </c>
      <c r="F235" s="28"/>
      <c r="G235" s="28" t="s">
        <v>575</v>
      </c>
      <c r="H235" s="28" t="s">
        <v>576</v>
      </c>
      <c r="I235" s="28" t="s">
        <v>577</v>
      </c>
      <c r="J235" s="28" t="s">
        <v>578</v>
      </c>
      <c r="K235" s="30">
        <v>44419</v>
      </c>
      <c r="L235" s="7" t="s">
        <v>19</v>
      </c>
      <c r="M235" s="31" t="s">
        <v>19</v>
      </c>
      <c r="N235" s="31" t="s">
        <v>18</v>
      </c>
    </row>
    <row r="236" spans="2:14" x14ac:dyDescent="0.2">
      <c r="B236" s="28" t="s">
        <v>368</v>
      </c>
      <c r="C236" s="28" t="s">
        <v>579</v>
      </c>
      <c r="D236" s="28" t="s">
        <v>1765</v>
      </c>
      <c r="E236" s="28" t="s">
        <v>13</v>
      </c>
      <c r="F236" s="28"/>
      <c r="G236" s="28" t="s">
        <v>580</v>
      </c>
      <c r="H236" s="28" t="s">
        <v>581</v>
      </c>
      <c r="I236" s="28" t="s">
        <v>582</v>
      </c>
      <c r="J236" s="28" t="s">
        <v>583</v>
      </c>
      <c r="K236" s="30">
        <v>44358</v>
      </c>
      <c r="L236" s="7" t="s">
        <v>19</v>
      </c>
      <c r="M236" s="31" t="s">
        <v>19</v>
      </c>
      <c r="N236" s="31" t="s">
        <v>18</v>
      </c>
    </row>
    <row r="237" spans="2:14" x14ac:dyDescent="0.2">
      <c r="B237" s="28" t="s">
        <v>368</v>
      </c>
      <c r="C237" s="28" t="s">
        <v>584</v>
      </c>
      <c r="D237" s="28" t="s">
        <v>1765</v>
      </c>
      <c r="E237" s="28" t="s">
        <v>13</v>
      </c>
      <c r="F237" s="28"/>
      <c r="G237" s="28" t="s">
        <v>585</v>
      </c>
      <c r="H237" s="28" t="s">
        <v>586</v>
      </c>
      <c r="I237" s="28" t="s">
        <v>587</v>
      </c>
      <c r="J237" s="28" t="s">
        <v>588</v>
      </c>
      <c r="K237" s="30">
        <v>44357</v>
      </c>
      <c r="L237" s="7" t="s">
        <v>19</v>
      </c>
      <c r="M237" s="31" t="s">
        <v>19</v>
      </c>
      <c r="N237" s="31" t="s">
        <v>18</v>
      </c>
    </row>
    <row r="238" spans="2:14" x14ac:dyDescent="0.2">
      <c r="B238" s="28" t="s">
        <v>368</v>
      </c>
      <c r="C238" s="28" t="s">
        <v>589</v>
      </c>
      <c r="D238" s="28" t="s">
        <v>1765</v>
      </c>
      <c r="E238" s="28" t="s">
        <v>13</v>
      </c>
      <c r="F238" s="28"/>
      <c r="G238" s="28" t="s">
        <v>590</v>
      </c>
      <c r="H238" s="28" t="s">
        <v>591</v>
      </c>
      <c r="I238" s="28" t="s">
        <v>592</v>
      </c>
      <c r="J238" s="28" t="s">
        <v>593</v>
      </c>
      <c r="K238" s="30">
        <v>44354</v>
      </c>
      <c r="L238" s="7" t="s">
        <v>19</v>
      </c>
      <c r="M238" s="31" t="s">
        <v>19</v>
      </c>
      <c r="N238" s="31" t="s">
        <v>18</v>
      </c>
    </row>
    <row r="239" spans="2:14" x14ac:dyDescent="0.2">
      <c r="B239" s="28" t="s">
        <v>368</v>
      </c>
      <c r="C239" s="28" t="s">
        <v>594</v>
      </c>
      <c r="D239" s="28" t="s">
        <v>1765</v>
      </c>
      <c r="E239" s="28" t="s">
        <v>13</v>
      </c>
      <c r="F239" s="28"/>
      <c r="G239" s="28" t="s">
        <v>595</v>
      </c>
      <c r="H239" s="28" t="s">
        <v>596</v>
      </c>
      <c r="I239" s="28" t="s">
        <v>597</v>
      </c>
      <c r="J239" s="28" t="s">
        <v>598</v>
      </c>
      <c r="K239" s="30">
        <v>44350</v>
      </c>
      <c r="L239" s="7" t="s">
        <v>18</v>
      </c>
      <c r="M239" s="31" t="s">
        <v>18</v>
      </c>
      <c r="N239" s="31" t="s">
        <v>18</v>
      </c>
    </row>
    <row r="240" spans="2:14" x14ac:dyDescent="0.2">
      <c r="B240" s="28" t="s">
        <v>368</v>
      </c>
      <c r="C240" s="28" t="s">
        <v>2287</v>
      </c>
      <c r="D240" s="28" t="s">
        <v>1767</v>
      </c>
      <c r="E240" s="28" t="s">
        <v>13</v>
      </c>
      <c r="F240" s="28"/>
      <c r="G240" s="28" t="s">
        <v>2288</v>
      </c>
      <c r="H240" s="28" t="s">
        <v>2289</v>
      </c>
      <c r="I240" s="28" t="s">
        <v>2290</v>
      </c>
      <c r="J240" s="28" t="s">
        <v>2291</v>
      </c>
      <c r="K240" s="30">
        <v>44344</v>
      </c>
      <c r="L240" s="7" t="s">
        <v>18</v>
      </c>
      <c r="M240" s="31" t="s">
        <v>18</v>
      </c>
      <c r="N240" s="31" t="s">
        <v>18</v>
      </c>
    </row>
    <row r="241" spans="2:14" x14ac:dyDescent="0.2">
      <c r="B241" s="28" t="s">
        <v>368</v>
      </c>
      <c r="C241" s="28" t="s">
        <v>2292</v>
      </c>
      <c r="D241" s="28" t="s">
        <v>1767</v>
      </c>
      <c r="E241" s="28" t="s">
        <v>13</v>
      </c>
      <c r="F241" s="28"/>
      <c r="G241" s="28" t="s">
        <v>2293</v>
      </c>
      <c r="H241" s="28" t="s">
        <v>2294</v>
      </c>
      <c r="I241" s="28" t="s">
        <v>2295</v>
      </c>
      <c r="J241" s="28" t="s">
        <v>2296</v>
      </c>
      <c r="K241" s="30">
        <v>44335</v>
      </c>
      <c r="L241" s="7" t="s">
        <v>18</v>
      </c>
      <c r="M241" s="31" t="s">
        <v>18</v>
      </c>
      <c r="N241" s="31" t="s">
        <v>18</v>
      </c>
    </row>
    <row r="242" spans="2:14" x14ac:dyDescent="0.2">
      <c r="B242" s="28" t="s">
        <v>368</v>
      </c>
      <c r="C242" s="28" t="s">
        <v>599</v>
      </c>
      <c r="D242" s="28" t="s">
        <v>1765</v>
      </c>
      <c r="E242" s="28" t="s">
        <v>13</v>
      </c>
      <c r="F242" s="28"/>
      <c r="G242" s="28" t="s">
        <v>600</v>
      </c>
      <c r="H242" s="28" t="s">
        <v>601</v>
      </c>
      <c r="I242" s="28" t="s">
        <v>602</v>
      </c>
      <c r="J242" s="28" t="s">
        <v>603</v>
      </c>
      <c r="K242" s="30">
        <v>44333</v>
      </c>
      <c r="L242" s="7" t="s">
        <v>18</v>
      </c>
      <c r="M242" s="31" t="s">
        <v>18</v>
      </c>
      <c r="N242" s="31" t="s">
        <v>18</v>
      </c>
    </row>
    <row r="243" spans="2:14" x14ac:dyDescent="0.2">
      <c r="B243" s="28" t="s">
        <v>368</v>
      </c>
      <c r="C243" s="28" t="s">
        <v>2297</v>
      </c>
      <c r="D243" s="28" t="s">
        <v>1767</v>
      </c>
      <c r="E243" s="28" t="s">
        <v>13</v>
      </c>
      <c r="F243" s="28"/>
      <c r="G243" s="28" t="s">
        <v>2298</v>
      </c>
      <c r="H243" s="28" t="s">
        <v>2299</v>
      </c>
      <c r="I243" s="28" t="s">
        <v>2300</v>
      </c>
      <c r="J243" s="28" t="s">
        <v>2301</v>
      </c>
      <c r="K243" s="30">
        <v>44329</v>
      </c>
      <c r="L243" s="7" t="s">
        <v>18</v>
      </c>
      <c r="M243" s="31" t="s">
        <v>18</v>
      </c>
      <c r="N243" s="31" t="s">
        <v>18</v>
      </c>
    </row>
    <row r="244" spans="2:14" x14ac:dyDescent="0.2">
      <c r="B244" s="28" t="s">
        <v>368</v>
      </c>
      <c r="C244" s="28" t="s">
        <v>2302</v>
      </c>
      <c r="D244" s="28" t="s">
        <v>1767</v>
      </c>
      <c r="E244" s="28" t="s">
        <v>13</v>
      </c>
      <c r="F244" s="28"/>
      <c r="G244" s="28" t="s">
        <v>2303</v>
      </c>
      <c r="H244" s="28" t="s">
        <v>2304</v>
      </c>
      <c r="I244" s="28" t="s">
        <v>2305</v>
      </c>
      <c r="J244" s="28" t="s">
        <v>2306</v>
      </c>
      <c r="K244" s="30">
        <v>44328</v>
      </c>
      <c r="L244" s="7" t="s">
        <v>18</v>
      </c>
      <c r="M244" s="31" t="s">
        <v>18</v>
      </c>
      <c r="N244" s="31" t="s">
        <v>18</v>
      </c>
    </row>
    <row r="245" spans="2:14" x14ac:dyDescent="0.2">
      <c r="B245" s="28" t="s">
        <v>368</v>
      </c>
      <c r="C245" s="28" t="s">
        <v>2307</v>
      </c>
      <c r="D245" s="28" t="s">
        <v>1767</v>
      </c>
      <c r="E245" s="28" t="s">
        <v>13</v>
      </c>
      <c r="F245" s="28"/>
      <c r="G245" s="28" t="s">
        <v>2308</v>
      </c>
      <c r="H245" s="28" t="s">
        <v>2309</v>
      </c>
      <c r="I245" s="28" t="s">
        <v>2310</v>
      </c>
      <c r="J245" s="28" t="s">
        <v>2311</v>
      </c>
      <c r="K245" s="30">
        <v>44322</v>
      </c>
      <c r="L245" s="7" t="s">
        <v>18</v>
      </c>
      <c r="M245" s="31" t="s">
        <v>19</v>
      </c>
      <c r="N245" s="31" t="s">
        <v>18</v>
      </c>
    </row>
    <row r="246" spans="2:14" x14ac:dyDescent="0.2">
      <c r="B246" s="28" t="s">
        <v>368</v>
      </c>
      <c r="C246" s="28" t="s">
        <v>2312</v>
      </c>
      <c r="D246" s="28" t="s">
        <v>1767</v>
      </c>
      <c r="E246" s="28" t="s">
        <v>13</v>
      </c>
      <c r="F246" s="28"/>
      <c r="G246" s="28" t="s">
        <v>2313</v>
      </c>
      <c r="H246" s="28" t="s">
        <v>2314</v>
      </c>
      <c r="I246" s="28" t="s">
        <v>2315</v>
      </c>
      <c r="J246" s="28" t="s">
        <v>2316</v>
      </c>
      <c r="K246" s="30">
        <v>44321</v>
      </c>
      <c r="L246" s="7" t="s">
        <v>18</v>
      </c>
      <c r="M246" s="31" t="s">
        <v>18</v>
      </c>
      <c r="N246" s="31" t="s">
        <v>18</v>
      </c>
    </row>
    <row r="247" spans="2:14" x14ac:dyDescent="0.2">
      <c r="B247" s="28" t="s">
        <v>368</v>
      </c>
      <c r="C247" s="28" t="s">
        <v>2317</v>
      </c>
      <c r="D247" s="28" t="s">
        <v>1767</v>
      </c>
      <c r="E247" s="28" t="s">
        <v>13</v>
      </c>
      <c r="F247" s="28"/>
      <c r="G247" s="28" t="s">
        <v>2318</v>
      </c>
      <c r="H247" s="28" t="s">
        <v>2319</v>
      </c>
      <c r="I247" s="28" t="s">
        <v>2320</v>
      </c>
      <c r="J247" s="28" t="s">
        <v>2321</v>
      </c>
      <c r="K247" s="30">
        <v>44321</v>
      </c>
      <c r="L247" s="7" t="s">
        <v>18</v>
      </c>
      <c r="M247" s="31" t="s">
        <v>18</v>
      </c>
      <c r="N247" s="31" t="s">
        <v>18</v>
      </c>
    </row>
    <row r="248" spans="2:14" x14ac:dyDescent="0.2">
      <c r="B248" s="28" t="s">
        <v>368</v>
      </c>
      <c r="C248" s="28" t="s">
        <v>604</v>
      </c>
      <c r="D248" s="28" t="s">
        <v>1765</v>
      </c>
      <c r="E248" s="28" t="s">
        <v>13</v>
      </c>
      <c r="F248" s="28"/>
      <c r="G248" s="28" t="s">
        <v>605</v>
      </c>
      <c r="H248" s="28" t="s">
        <v>606</v>
      </c>
      <c r="I248" s="28" t="s">
        <v>607</v>
      </c>
      <c r="J248" s="28" t="s">
        <v>608</v>
      </c>
      <c r="K248" s="30">
        <v>44305</v>
      </c>
      <c r="L248" s="7" t="s">
        <v>19</v>
      </c>
      <c r="M248" s="31" t="s">
        <v>19</v>
      </c>
      <c r="N248" s="31" t="s">
        <v>18</v>
      </c>
    </row>
    <row r="249" spans="2:14" x14ac:dyDescent="0.2">
      <c r="B249" s="28" t="s">
        <v>368</v>
      </c>
      <c r="C249" s="28" t="s">
        <v>609</v>
      </c>
      <c r="D249" s="28" t="s">
        <v>1765</v>
      </c>
      <c r="E249" s="28" t="s">
        <v>13</v>
      </c>
      <c r="F249" s="28"/>
      <c r="G249" s="28" t="s">
        <v>610</v>
      </c>
      <c r="H249" s="28" t="s">
        <v>611</v>
      </c>
      <c r="I249" s="28" t="s">
        <v>612</v>
      </c>
      <c r="J249" s="28" t="s">
        <v>613</v>
      </c>
      <c r="K249" s="30">
        <v>44293</v>
      </c>
      <c r="L249" s="7" t="s">
        <v>19</v>
      </c>
      <c r="M249" s="31" t="s">
        <v>19</v>
      </c>
      <c r="N249" s="31" t="s">
        <v>19</v>
      </c>
    </row>
    <row r="250" spans="2:14" x14ac:dyDescent="0.2">
      <c r="B250" s="28" t="s">
        <v>368</v>
      </c>
      <c r="C250" s="28" t="s">
        <v>2322</v>
      </c>
      <c r="D250" s="28" t="s">
        <v>1767</v>
      </c>
      <c r="E250" s="28" t="s">
        <v>13</v>
      </c>
      <c r="F250" s="28"/>
      <c r="G250" s="28" t="s">
        <v>2323</v>
      </c>
      <c r="H250" s="28" t="s">
        <v>2324</v>
      </c>
      <c r="I250" s="28" t="s">
        <v>2325</v>
      </c>
      <c r="J250" s="28" t="s">
        <v>2326</v>
      </c>
      <c r="K250" s="30">
        <v>44279</v>
      </c>
      <c r="L250" s="7" t="s">
        <v>18</v>
      </c>
      <c r="M250" s="31" t="s">
        <v>18</v>
      </c>
      <c r="N250" s="31" t="s">
        <v>18</v>
      </c>
    </row>
    <row r="251" spans="2:14" x14ac:dyDescent="0.2">
      <c r="B251" s="28" t="s">
        <v>368</v>
      </c>
      <c r="C251" s="28" t="s">
        <v>2327</v>
      </c>
      <c r="D251" s="28" t="s">
        <v>1767</v>
      </c>
      <c r="E251" s="28" t="s">
        <v>13</v>
      </c>
      <c r="F251" s="28"/>
      <c r="G251" s="28" t="s">
        <v>2328</v>
      </c>
      <c r="H251" s="28" t="s">
        <v>2329</v>
      </c>
      <c r="I251" s="28" t="s">
        <v>2330</v>
      </c>
      <c r="J251" s="28" t="s">
        <v>2331</v>
      </c>
      <c r="K251" s="30">
        <v>44259</v>
      </c>
      <c r="L251" s="7" t="s">
        <v>18</v>
      </c>
      <c r="M251" s="31" t="s">
        <v>18</v>
      </c>
      <c r="N251" s="31" t="s">
        <v>18</v>
      </c>
    </row>
    <row r="252" spans="2:14" x14ac:dyDescent="0.2">
      <c r="B252" s="28" t="s">
        <v>368</v>
      </c>
      <c r="C252" s="28" t="s">
        <v>2332</v>
      </c>
      <c r="D252" s="28" t="s">
        <v>1767</v>
      </c>
      <c r="E252" s="28" t="s">
        <v>13</v>
      </c>
      <c r="F252" s="28"/>
      <c r="G252" s="28" t="s">
        <v>2333</v>
      </c>
      <c r="H252" s="28" t="s">
        <v>2334</v>
      </c>
      <c r="I252" s="28" t="s">
        <v>2335</v>
      </c>
      <c r="J252" s="28" t="s">
        <v>2336</v>
      </c>
      <c r="K252" s="30">
        <v>44259</v>
      </c>
      <c r="L252" s="7" t="s">
        <v>18</v>
      </c>
      <c r="M252" s="31" t="s">
        <v>18</v>
      </c>
      <c r="N252" s="31" t="s">
        <v>18</v>
      </c>
    </row>
    <row r="253" spans="2:14" x14ac:dyDescent="0.2">
      <c r="B253" s="28" t="s">
        <v>368</v>
      </c>
      <c r="C253" s="28" t="s">
        <v>614</v>
      </c>
      <c r="D253" s="28" t="s">
        <v>1765</v>
      </c>
      <c r="E253" s="28" t="s">
        <v>13</v>
      </c>
      <c r="F253" s="28"/>
      <c r="G253" s="28" t="s">
        <v>615</v>
      </c>
      <c r="H253" s="28" t="s">
        <v>616</v>
      </c>
      <c r="I253" s="28" t="s">
        <v>617</v>
      </c>
      <c r="J253" s="28" t="s">
        <v>618</v>
      </c>
      <c r="K253" s="30">
        <v>44256</v>
      </c>
      <c r="L253" s="7" t="s">
        <v>18</v>
      </c>
      <c r="M253" s="31" t="s">
        <v>18</v>
      </c>
      <c r="N253" s="31" t="s">
        <v>18</v>
      </c>
    </row>
    <row r="254" spans="2:14" x14ac:dyDescent="0.2">
      <c r="B254" s="28" t="s">
        <v>368</v>
      </c>
      <c r="C254" s="28" t="s">
        <v>619</v>
      </c>
      <c r="D254" s="28" t="s">
        <v>1765</v>
      </c>
      <c r="E254" s="28" t="s">
        <v>13</v>
      </c>
      <c r="F254" s="28"/>
      <c r="G254" s="28" t="s">
        <v>620</v>
      </c>
      <c r="H254" s="28" t="s">
        <v>621</v>
      </c>
      <c r="I254" s="28" t="s">
        <v>622</v>
      </c>
      <c r="J254" s="28" t="s">
        <v>623</v>
      </c>
      <c r="K254" s="30">
        <v>44239</v>
      </c>
      <c r="L254" s="7" t="s">
        <v>19</v>
      </c>
      <c r="M254" s="31" t="s">
        <v>19</v>
      </c>
      <c r="N254" s="31" t="s">
        <v>18</v>
      </c>
    </row>
    <row r="255" spans="2:14" x14ac:dyDescent="0.2">
      <c r="B255" s="28" t="s">
        <v>368</v>
      </c>
      <c r="C255" s="28" t="s">
        <v>624</v>
      </c>
      <c r="D255" s="28" t="s">
        <v>1765</v>
      </c>
      <c r="E255" s="28" t="s">
        <v>13</v>
      </c>
      <c r="F255" s="28"/>
      <c r="G255" s="28" t="s">
        <v>625</v>
      </c>
      <c r="H255" s="28" t="s">
        <v>626</v>
      </c>
      <c r="I255" s="28" t="s">
        <v>627</v>
      </c>
      <c r="J255" s="28" t="s">
        <v>628</v>
      </c>
      <c r="K255" s="30">
        <v>44232</v>
      </c>
      <c r="L255" s="7" t="s">
        <v>18</v>
      </c>
      <c r="M255" s="31" t="s">
        <v>18</v>
      </c>
      <c r="N255" s="31" t="s">
        <v>18</v>
      </c>
    </row>
    <row r="256" spans="2:14" x14ac:dyDescent="0.2">
      <c r="B256" s="28" t="s">
        <v>368</v>
      </c>
      <c r="C256" s="28" t="s">
        <v>629</v>
      </c>
      <c r="D256" s="28" t="s">
        <v>1765</v>
      </c>
      <c r="E256" s="28" t="s">
        <v>13</v>
      </c>
      <c r="F256" s="28"/>
      <c r="G256" s="28" t="s">
        <v>630</v>
      </c>
      <c r="H256" s="28" t="s">
        <v>631</v>
      </c>
      <c r="I256" s="28" t="s">
        <v>632</v>
      </c>
      <c r="J256" s="28" t="s">
        <v>633</v>
      </c>
      <c r="K256" s="30">
        <v>44229</v>
      </c>
      <c r="L256" s="7" t="s">
        <v>18</v>
      </c>
      <c r="M256" s="31" t="s">
        <v>19</v>
      </c>
      <c r="N256" s="31" t="s">
        <v>18</v>
      </c>
    </row>
    <row r="257" spans="2:14" x14ac:dyDescent="0.2">
      <c r="B257" s="28" t="s">
        <v>368</v>
      </c>
      <c r="C257" s="28" t="s">
        <v>634</v>
      </c>
      <c r="D257" s="28" t="s">
        <v>1765</v>
      </c>
      <c r="E257" s="28" t="s">
        <v>13</v>
      </c>
      <c r="F257" s="28"/>
      <c r="G257" s="28" t="s">
        <v>635</v>
      </c>
      <c r="H257" s="28" t="s">
        <v>636</v>
      </c>
      <c r="I257" s="28" t="s">
        <v>637</v>
      </c>
      <c r="J257" s="28" t="s">
        <v>638</v>
      </c>
      <c r="K257" s="30">
        <v>44228</v>
      </c>
      <c r="L257" s="7" t="s">
        <v>18</v>
      </c>
      <c r="M257" s="31" t="s">
        <v>18</v>
      </c>
      <c r="N257" s="31" t="s">
        <v>18</v>
      </c>
    </row>
    <row r="258" spans="2:14" x14ac:dyDescent="0.2">
      <c r="B258" s="28" t="s">
        <v>368</v>
      </c>
      <c r="C258" s="28" t="s">
        <v>2232</v>
      </c>
      <c r="D258" s="28" t="s">
        <v>1767</v>
      </c>
      <c r="E258" s="28" t="s">
        <v>13</v>
      </c>
      <c r="F258" s="28"/>
      <c r="G258" s="28" t="s">
        <v>2337</v>
      </c>
      <c r="H258" s="28" t="s">
        <v>2338</v>
      </c>
      <c r="I258" s="28" t="s">
        <v>2339</v>
      </c>
      <c r="J258" s="28" t="s">
        <v>2340</v>
      </c>
      <c r="K258" s="30">
        <v>44224</v>
      </c>
      <c r="L258" s="7" t="s">
        <v>18</v>
      </c>
      <c r="M258" s="31" t="s">
        <v>19</v>
      </c>
      <c r="N258" s="31" t="s">
        <v>18</v>
      </c>
    </row>
    <row r="259" spans="2:14" x14ac:dyDescent="0.2">
      <c r="B259" s="28" t="s">
        <v>368</v>
      </c>
      <c r="C259" s="28" t="s">
        <v>2341</v>
      </c>
      <c r="D259" s="28" t="s">
        <v>1767</v>
      </c>
      <c r="E259" s="28" t="s">
        <v>13</v>
      </c>
      <c r="F259" s="28"/>
      <c r="G259" s="28" t="s">
        <v>2342</v>
      </c>
      <c r="H259" s="28" t="s">
        <v>2343</v>
      </c>
      <c r="I259" s="28" t="s">
        <v>2344</v>
      </c>
      <c r="J259" s="28" t="s">
        <v>2345</v>
      </c>
      <c r="K259" s="30">
        <v>44223</v>
      </c>
      <c r="L259" s="7" t="s">
        <v>18</v>
      </c>
      <c r="M259" s="31" t="s">
        <v>19</v>
      </c>
      <c r="N259" s="31" t="s">
        <v>19</v>
      </c>
    </row>
    <row r="260" spans="2:14" x14ac:dyDescent="0.2">
      <c r="B260" s="28" t="s">
        <v>368</v>
      </c>
      <c r="C260" s="28" t="s">
        <v>639</v>
      </c>
      <c r="D260" s="28" t="s">
        <v>1765</v>
      </c>
      <c r="E260" s="28" t="s">
        <v>13</v>
      </c>
      <c r="F260" s="28"/>
      <c r="G260" s="28" t="s">
        <v>640</v>
      </c>
      <c r="H260" s="28" t="s">
        <v>641</v>
      </c>
      <c r="I260" s="28" t="s">
        <v>642</v>
      </c>
      <c r="J260" s="28" t="s">
        <v>643</v>
      </c>
      <c r="K260" s="30">
        <v>44222</v>
      </c>
      <c r="L260" s="7" t="s">
        <v>18</v>
      </c>
      <c r="M260" s="31" t="s">
        <v>18</v>
      </c>
      <c r="N260" s="31" t="s">
        <v>18</v>
      </c>
    </row>
    <row r="261" spans="2:14" x14ac:dyDescent="0.2">
      <c r="B261" s="28" t="s">
        <v>368</v>
      </c>
      <c r="C261" s="28" t="s">
        <v>644</v>
      </c>
      <c r="D261" s="28" t="s">
        <v>1765</v>
      </c>
      <c r="E261" s="28" t="s">
        <v>13</v>
      </c>
      <c r="F261" s="28"/>
      <c r="G261" s="28" t="s">
        <v>645</v>
      </c>
      <c r="H261" s="28" t="s">
        <v>646</v>
      </c>
      <c r="I261" s="28" t="s">
        <v>647</v>
      </c>
      <c r="J261" s="28" t="s">
        <v>648</v>
      </c>
      <c r="K261" s="30">
        <v>44222</v>
      </c>
      <c r="L261" s="7" t="s">
        <v>18</v>
      </c>
      <c r="M261" s="31" t="s">
        <v>18</v>
      </c>
      <c r="N261" s="31" t="s">
        <v>18</v>
      </c>
    </row>
    <row r="262" spans="2:14" x14ac:dyDescent="0.2">
      <c r="B262" s="28" t="s">
        <v>368</v>
      </c>
      <c r="C262" s="28" t="s">
        <v>649</v>
      </c>
      <c r="D262" s="28" t="s">
        <v>1765</v>
      </c>
      <c r="E262" s="28" t="s">
        <v>13</v>
      </c>
      <c r="F262" s="28"/>
      <c r="G262" s="28" t="s">
        <v>650</v>
      </c>
      <c r="H262" s="28" t="s">
        <v>651</v>
      </c>
      <c r="I262" s="28" t="s">
        <v>652</v>
      </c>
      <c r="J262" s="28" t="s">
        <v>653</v>
      </c>
      <c r="K262" s="30">
        <v>44222</v>
      </c>
      <c r="L262" s="7" t="s">
        <v>18</v>
      </c>
      <c r="M262" s="31" t="s">
        <v>19</v>
      </c>
      <c r="N262" s="31" t="s">
        <v>18</v>
      </c>
    </row>
    <row r="263" spans="2:14" x14ac:dyDescent="0.2">
      <c r="B263" s="28" t="s">
        <v>368</v>
      </c>
      <c r="C263" s="28" t="s">
        <v>654</v>
      </c>
      <c r="D263" s="28" t="s">
        <v>1765</v>
      </c>
      <c r="E263" s="28" t="s">
        <v>13</v>
      </c>
      <c r="F263" s="28"/>
      <c r="G263" s="28" t="s">
        <v>655</v>
      </c>
      <c r="H263" s="28" t="s">
        <v>656</v>
      </c>
      <c r="I263" s="28" t="s">
        <v>657</v>
      </c>
      <c r="J263" s="28" t="s">
        <v>658</v>
      </c>
      <c r="K263" s="30">
        <v>44221</v>
      </c>
      <c r="L263" s="7" t="s">
        <v>18</v>
      </c>
      <c r="M263" s="31" t="s">
        <v>18</v>
      </c>
      <c r="N263" s="31" t="s">
        <v>18</v>
      </c>
    </row>
    <row r="264" spans="2:14" x14ac:dyDescent="0.2">
      <c r="B264" s="28" t="s">
        <v>368</v>
      </c>
      <c r="C264" s="28" t="s">
        <v>659</v>
      </c>
      <c r="D264" s="28" t="s">
        <v>1765</v>
      </c>
      <c r="E264" s="28" t="s">
        <v>13</v>
      </c>
      <c r="F264" s="28"/>
      <c r="G264" s="28" t="s">
        <v>660</v>
      </c>
      <c r="H264" s="28" t="s">
        <v>661</v>
      </c>
      <c r="I264" s="28" t="s">
        <v>662</v>
      </c>
      <c r="J264" s="28" t="s">
        <v>663</v>
      </c>
      <c r="K264" s="30">
        <v>44221</v>
      </c>
      <c r="L264" s="7" t="s">
        <v>18</v>
      </c>
      <c r="M264" s="31" t="s">
        <v>18</v>
      </c>
      <c r="N264" s="31" t="s">
        <v>18</v>
      </c>
    </row>
    <row r="265" spans="2:14" x14ac:dyDescent="0.2">
      <c r="B265" s="28" t="s">
        <v>664</v>
      </c>
      <c r="C265" s="28" t="s">
        <v>665</v>
      </c>
      <c r="D265" s="28" t="s">
        <v>1765</v>
      </c>
      <c r="E265" s="28" t="s">
        <v>13</v>
      </c>
      <c r="F265" s="28"/>
      <c r="G265" s="28" t="s">
        <v>666</v>
      </c>
      <c r="H265" s="28" t="s">
        <v>667</v>
      </c>
      <c r="I265" s="28" t="s">
        <v>668</v>
      </c>
      <c r="J265" s="28" t="s">
        <v>669</v>
      </c>
      <c r="K265" s="30">
        <v>44221</v>
      </c>
      <c r="L265" s="7" t="s">
        <v>19</v>
      </c>
      <c r="M265" s="31" t="s">
        <v>19</v>
      </c>
      <c r="N265" s="31" t="s">
        <v>18</v>
      </c>
    </row>
    <row r="266" spans="2:14" x14ac:dyDescent="0.2">
      <c r="B266" s="28" t="s">
        <v>664</v>
      </c>
      <c r="C266" s="28" t="s">
        <v>2346</v>
      </c>
      <c r="D266" s="28" t="s">
        <v>1767</v>
      </c>
      <c r="E266" s="28" t="s">
        <v>13</v>
      </c>
      <c r="F266" s="28"/>
      <c r="G266" s="28" t="s">
        <v>2347</v>
      </c>
      <c r="H266" s="28" t="s">
        <v>2348</v>
      </c>
      <c r="I266" s="28" t="s">
        <v>2349</v>
      </c>
      <c r="J266" s="28" t="s">
        <v>2350</v>
      </c>
      <c r="K266" s="30">
        <v>44218</v>
      </c>
      <c r="L266" s="7" t="s">
        <v>18</v>
      </c>
      <c r="M266" s="31" t="s">
        <v>18</v>
      </c>
      <c r="N266" s="31" t="s">
        <v>18</v>
      </c>
    </row>
    <row r="267" spans="2:14" x14ac:dyDescent="0.2">
      <c r="B267" s="28" t="s">
        <v>664</v>
      </c>
      <c r="C267" s="28" t="s">
        <v>670</v>
      </c>
      <c r="D267" s="28" t="s">
        <v>1765</v>
      </c>
      <c r="E267" s="28" t="s">
        <v>13</v>
      </c>
      <c r="F267" s="28"/>
      <c r="G267" s="28" t="s">
        <v>671</v>
      </c>
      <c r="H267" s="28" t="s">
        <v>672</v>
      </c>
      <c r="I267" s="28" t="s">
        <v>673</v>
      </c>
      <c r="J267" s="28" t="s">
        <v>674</v>
      </c>
      <c r="K267" s="30">
        <v>44215</v>
      </c>
      <c r="L267" s="7" t="s">
        <v>19</v>
      </c>
      <c r="M267" s="31" t="s">
        <v>19</v>
      </c>
      <c r="N267" s="31" t="s">
        <v>18</v>
      </c>
    </row>
    <row r="268" spans="2:14" x14ac:dyDescent="0.2">
      <c r="B268" s="28" t="s">
        <v>664</v>
      </c>
      <c r="C268" s="28" t="s">
        <v>675</v>
      </c>
      <c r="D268" s="28" t="s">
        <v>1765</v>
      </c>
      <c r="E268" s="28" t="s">
        <v>13</v>
      </c>
      <c r="F268" s="28"/>
      <c r="G268" s="28" t="s">
        <v>676</v>
      </c>
      <c r="H268" s="28" t="s">
        <v>677</v>
      </c>
      <c r="I268" s="28" t="s">
        <v>678</v>
      </c>
      <c r="J268" s="28" t="s">
        <v>679</v>
      </c>
      <c r="K268" s="30">
        <v>44211</v>
      </c>
      <c r="L268" s="7" t="s">
        <v>18</v>
      </c>
      <c r="M268" s="31" t="s">
        <v>18</v>
      </c>
      <c r="N268" s="31" t="s">
        <v>18</v>
      </c>
    </row>
    <row r="269" spans="2:14" x14ac:dyDescent="0.2">
      <c r="B269" s="28" t="s">
        <v>664</v>
      </c>
      <c r="C269" s="28" t="s">
        <v>680</v>
      </c>
      <c r="D269" s="28" t="s">
        <v>1765</v>
      </c>
      <c r="E269" s="28" t="s">
        <v>13</v>
      </c>
      <c r="F269" s="28"/>
      <c r="G269" s="28" t="s">
        <v>681</v>
      </c>
      <c r="H269" s="28" t="s">
        <v>682</v>
      </c>
      <c r="I269" s="28" t="s">
        <v>683</v>
      </c>
      <c r="J269" s="28" t="s">
        <v>684</v>
      </c>
      <c r="K269" s="30">
        <v>44204</v>
      </c>
      <c r="L269" s="7" t="s">
        <v>19</v>
      </c>
      <c r="M269" s="31" t="s">
        <v>19</v>
      </c>
      <c r="N269" s="31" t="s">
        <v>18</v>
      </c>
    </row>
    <row r="270" spans="2:14" x14ac:dyDescent="0.2">
      <c r="B270" s="28" t="s">
        <v>664</v>
      </c>
      <c r="C270" s="28" t="s">
        <v>685</v>
      </c>
      <c r="D270" s="28" t="s">
        <v>1765</v>
      </c>
      <c r="E270" s="28" t="s">
        <v>13</v>
      </c>
      <c r="F270" s="28"/>
      <c r="G270" s="28" t="s">
        <v>686</v>
      </c>
      <c r="H270" s="28" t="s">
        <v>687</v>
      </c>
      <c r="I270" s="28" t="s">
        <v>688</v>
      </c>
      <c r="J270" s="28" t="s">
        <v>689</v>
      </c>
      <c r="K270" s="30">
        <v>44200</v>
      </c>
      <c r="L270" s="7" t="s">
        <v>18</v>
      </c>
      <c r="M270" s="31" t="s">
        <v>18</v>
      </c>
      <c r="N270" s="31" t="s">
        <v>18</v>
      </c>
    </row>
    <row r="271" spans="2:14" x14ac:dyDescent="0.2">
      <c r="B271" s="28" t="s">
        <v>664</v>
      </c>
      <c r="C271" s="28" t="s">
        <v>690</v>
      </c>
      <c r="D271" s="28" t="s">
        <v>1765</v>
      </c>
      <c r="E271" s="28" t="s">
        <v>13</v>
      </c>
      <c r="F271" s="28"/>
      <c r="G271" s="28" t="s">
        <v>691</v>
      </c>
      <c r="H271" s="28" t="s">
        <v>692</v>
      </c>
      <c r="I271" s="28" t="s">
        <v>693</v>
      </c>
      <c r="J271" s="28" t="s">
        <v>694</v>
      </c>
      <c r="K271" s="30">
        <v>44175</v>
      </c>
      <c r="L271" s="7" t="s">
        <v>18</v>
      </c>
      <c r="M271" s="31" t="s">
        <v>18</v>
      </c>
      <c r="N271" s="31" t="s">
        <v>18</v>
      </c>
    </row>
    <row r="272" spans="2:14" x14ac:dyDescent="0.2">
      <c r="B272" s="28" t="s">
        <v>664</v>
      </c>
      <c r="C272" s="28" t="s">
        <v>2351</v>
      </c>
      <c r="D272" s="28" t="s">
        <v>1767</v>
      </c>
      <c r="E272" s="28" t="s">
        <v>13</v>
      </c>
      <c r="F272" s="28"/>
      <c r="G272" s="28" t="s">
        <v>2352</v>
      </c>
      <c r="H272" s="28" t="s">
        <v>2353</v>
      </c>
      <c r="I272" s="28" t="s">
        <v>2354</v>
      </c>
      <c r="J272" s="28" t="s">
        <v>2355</v>
      </c>
      <c r="K272" s="30">
        <v>44168</v>
      </c>
      <c r="L272" s="7" t="s">
        <v>18</v>
      </c>
      <c r="M272" s="31" t="s">
        <v>18</v>
      </c>
      <c r="N272" s="31" t="s">
        <v>18</v>
      </c>
    </row>
    <row r="273" spans="2:14" x14ac:dyDescent="0.2">
      <c r="B273" s="28" t="s">
        <v>664</v>
      </c>
      <c r="C273" s="28" t="s">
        <v>695</v>
      </c>
      <c r="D273" s="28" t="s">
        <v>1765</v>
      </c>
      <c r="E273" s="28" t="s">
        <v>13</v>
      </c>
      <c r="F273" s="28"/>
      <c r="G273" s="28" t="s">
        <v>696</v>
      </c>
      <c r="H273" s="28" t="s">
        <v>697</v>
      </c>
      <c r="I273" s="28" t="s">
        <v>698</v>
      </c>
      <c r="J273" s="28" t="s">
        <v>699</v>
      </c>
      <c r="K273" s="30">
        <v>44152</v>
      </c>
      <c r="L273" s="7" t="s">
        <v>19</v>
      </c>
      <c r="M273" s="31" t="s">
        <v>19</v>
      </c>
      <c r="N273" s="31" t="s">
        <v>18</v>
      </c>
    </row>
    <row r="274" spans="2:14" x14ac:dyDescent="0.2">
      <c r="B274" s="28" t="s">
        <v>664</v>
      </c>
      <c r="C274" s="28" t="s">
        <v>2356</v>
      </c>
      <c r="D274" s="28" t="s">
        <v>1767</v>
      </c>
      <c r="E274" s="28" t="s">
        <v>13</v>
      </c>
      <c r="F274" s="28"/>
      <c r="G274" s="28" t="s">
        <v>2357</v>
      </c>
      <c r="H274" s="28" t="s">
        <v>2358</v>
      </c>
      <c r="I274" s="28" t="s">
        <v>2359</v>
      </c>
      <c r="J274" s="28" t="s">
        <v>2360</v>
      </c>
      <c r="K274" s="30">
        <v>44140</v>
      </c>
      <c r="L274" s="7" t="s">
        <v>18</v>
      </c>
      <c r="M274" s="31" t="s">
        <v>18</v>
      </c>
      <c r="N274" s="31" t="s">
        <v>18</v>
      </c>
    </row>
    <row r="275" spans="2:14" x14ac:dyDescent="0.2">
      <c r="B275" s="28" t="s">
        <v>664</v>
      </c>
      <c r="C275" s="28" t="s">
        <v>700</v>
      </c>
      <c r="D275" s="28" t="s">
        <v>1765</v>
      </c>
      <c r="E275" s="28" t="s">
        <v>13</v>
      </c>
      <c r="F275" s="28"/>
      <c r="G275" s="28" t="s">
        <v>701</v>
      </c>
      <c r="H275" s="28" t="s">
        <v>702</v>
      </c>
      <c r="I275" s="28" t="s">
        <v>703</v>
      </c>
      <c r="J275" s="28" t="s">
        <v>704</v>
      </c>
      <c r="K275" s="30">
        <v>44120</v>
      </c>
      <c r="L275" s="7" t="s">
        <v>18</v>
      </c>
      <c r="M275" s="31" t="s">
        <v>18</v>
      </c>
      <c r="N275" s="31" t="s">
        <v>18</v>
      </c>
    </row>
    <row r="276" spans="2:14" x14ac:dyDescent="0.2">
      <c r="B276" s="28" t="s">
        <v>664</v>
      </c>
      <c r="C276" s="28" t="s">
        <v>705</v>
      </c>
      <c r="D276" s="28" t="s">
        <v>1765</v>
      </c>
      <c r="E276" s="28" t="s">
        <v>13</v>
      </c>
      <c r="F276" s="28"/>
      <c r="G276" s="28" t="s">
        <v>706</v>
      </c>
      <c r="H276" s="28" t="s">
        <v>707</v>
      </c>
      <c r="I276" s="28" t="s">
        <v>708</v>
      </c>
      <c r="J276" s="28" t="s">
        <v>709</v>
      </c>
      <c r="K276" s="30">
        <v>44112</v>
      </c>
      <c r="L276" s="7" t="s">
        <v>18</v>
      </c>
      <c r="M276" s="31" t="s">
        <v>18</v>
      </c>
      <c r="N276" s="31" t="s">
        <v>18</v>
      </c>
    </row>
    <row r="277" spans="2:14" x14ac:dyDescent="0.2">
      <c r="B277" s="28" t="s">
        <v>664</v>
      </c>
      <c r="C277" s="28" t="s">
        <v>2361</v>
      </c>
      <c r="D277" s="28" t="s">
        <v>1767</v>
      </c>
      <c r="E277" s="28" t="s">
        <v>13</v>
      </c>
      <c r="F277" s="28"/>
      <c r="G277" s="28" t="s">
        <v>2362</v>
      </c>
      <c r="H277" s="28" t="s">
        <v>2363</v>
      </c>
      <c r="I277" s="28" t="s">
        <v>2364</v>
      </c>
      <c r="J277" s="28" t="s">
        <v>2365</v>
      </c>
      <c r="K277" s="30">
        <v>44112</v>
      </c>
      <c r="L277" s="7" t="s">
        <v>18</v>
      </c>
      <c r="M277" s="31" t="s">
        <v>18</v>
      </c>
      <c r="N277" s="31" t="s">
        <v>18</v>
      </c>
    </row>
    <row r="278" spans="2:14" x14ac:dyDescent="0.2">
      <c r="B278" s="28" t="s">
        <v>664</v>
      </c>
      <c r="C278" s="28" t="s">
        <v>2366</v>
      </c>
      <c r="D278" s="28" t="s">
        <v>1767</v>
      </c>
      <c r="E278" s="28" t="s">
        <v>13</v>
      </c>
      <c r="F278" s="28"/>
      <c r="G278" s="28" t="s">
        <v>2367</v>
      </c>
      <c r="H278" s="28" t="s">
        <v>2368</v>
      </c>
      <c r="I278" s="28" t="s">
        <v>2369</v>
      </c>
      <c r="J278" s="28" t="s">
        <v>2370</v>
      </c>
      <c r="K278" s="30">
        <v>44112</v>
      </c>
      <c r="L278" s="7" t="s">
        <v>18</v>
      </c>
      <c r="M278" s="31" t="s">
        <v>18</v>
      </c>
      <c r="N278" s="31" t="s">
        <v>18</v>
      </c>
    </row>
    <row r="279" spans="2:14" x14ac:dyDescent="0.2">
      <c r="B279" s="28" t="s">
        <v>664</v>
      </c>
      <c r="C279" s="28" t="s">
        <v>2371</v>
      </c>
      <c r="D279" s="28" t="s">
        <v>1767</v>
      </c>
      <c r="E279" s="28" t="s">
        <v>13</v>
      </c>
      <c r="F279" s="28"/>
      <c r="G279" s="28" t="s">
        <v>2372</v>
      </c>
      <c r="H279" s="28" t="s">
        <v>2373</v>
      </c>
      <c r="I279" s="28" t="s">
        <v>2374</v>
      </c>
      <c r="J279" s="28" t="s">
        <v>2375</v>
      </c>
      <c r="K279" s="30">
        <v>44110</v>
      </c>
      <c r="L279" s="7" t="s">
        <v>18</v>
      </c>
      <c r="M279" s="31" t="s">
        <v>18</v>
      </c>
      <c r="N279" s="31" t="s">
        <v>18</v>
      </c>
    </row>
    <row r="280" spans="2:14" x14ac:dyDescent="0.2">
      <c r="B280" s="28" t="s">
        <v>664</v>
      </c>
      <c r="C280" s="28" t="s">
        <v>710</v>
      </c>
      <c r="D280" s="28" t="s">
        <v>1765</v>
      </c>
      <c r="E280" s="28" t="s">
        <v>13</v>
      </c>
      <c r="F280" s="28"/>
      <c r="G280" s="28" t="s">
        <v>711</v>
      </c>
      <c r="H280" s="28" t="s">
        <v>712</v>
      </c>
      <c r="I280" s="28" t="s">
        <v>713</v>
      </c>
      <c r="J280" s="28" t="s">
        <v>714</v>
      </c>
      <c r="K280" s="30">
        <v>44109</v>
      </c>
      <c r="L280" s="7" t="s">
        <v>19</v>
      </c>
      <c r="M280" s="31" t="s">
        <v>19</v>
      </c>
      <c r="N280" s="31" t="s">
        <v>18</v>
      </c>
    </row>
    <row r="281" spans="2:14" x14ac:dyDescent="0.2">
      <c r="B281" s="28" t="s">
        <v>664</v>
      </c>
      <c r="C281" s="28" t="s">
        <v>715</v>
      </c>
      <c r="D281" s="28" t="s">
        <v>1765</v>
      </c>
      <c r="E281" s="28" t="s">
        <v>13</v>
      </c>
      <c r="F281" s="28"/>
      <c r="G281" s="28" t="s">
        <v>716</v>
      </c>
      <c r="H281" s="28" t="s">
        <v>717</v>
      </c>
      <c r="I281" s="28" t="s">
        <v>718</v>
      </c>
      <c r="J281" s="28" t="s">
        <v>719</v>
      </c>
      <c r="K281" s="30">
        <v>44106</v>
      </c>
      <c r="L281" s="7" t="s">
        <v>18</v>
      </c>
      <c r="M281" s="31" t="s">
        <v>18</v>
      </c>
      <c r="N281" s="31" t="s">
        <v>18</v>
      </c>
    </row>
    <row r="282" spans="2:14" x14ac:dyDescent="0.2">
      <c r="B282" s="28" t="s">
        <v>664</v>
      </c>
      <c r="C282" s="28" t="s">
        <v>720</v>
      </c>
      <c r="D282" s="28" t="s">
        <v>1765</v>
      </c>
      <c r="E282" s="28" t="s">
        <v>13</v>
      </c>
      <c r="F282" s="28"/>
      <c r="G282" s="28" t="s">
        <v>721</v>
      </c>
      <c r="H282" s="28" t="s">
        <v>722</v>
      </c>
      <c r="I282" s="28" t="s">
        <v>723</v>
      </c>
      <c r="J282" s="28" t="s">
        <v>724</v>
      </c>
      <c r="K282" s="30">
        <v>44105</v>
      </c>
      <c r="L282" s="7" t="s">
        <v>18</v>
      </c>
      <c r="M282" s="31" t="s">
        <v>18</v>
      </c>
      <c r="N282" s="31" t="s">
        <v>18</v>
      </c>
    </row>
    <row r="283" spans="2:14" x14ac:dyDescent="0.2">
      <c r="B283" s="28" t="s">
        <v>664</v>
      </c>
      <c r="C283" s="28" t="s">
        <v>2376</v>
      </c>
      <c r="D283" s="28" t="s">
        <v>1767</v>
      </c>
      <c r="E283" s="28" t="s">
        <v>13</v>
      </c>
      <c r="F283" s="28"/>
      <c r="G283" s="28" t="s">
        <v>2377</v>
      </c>
      <c r="H283" s="28" t="s">
        <v>2378</v>
      </c>
      <c r="I283" s="28" t="s">
        <v>2379</v>
      </c>
      <c r="J283" s="28" t="s">
        <v>2380</v>
      </c>
      <c r="K283" s="30">
        <v>44099</v>
      </c>
      <c r="L283" s="7" t="s">
        <v>18</v>
      </c>
      <c r="M283" s="31" t="s">
        <v>18</v>
      </c>
      <c r="N283" s="31" t="s">
        <v>18</v>
      </c>
    </row>
    <row r="284" spans="2:14" x14ac:dyDescent="0.2">
      <c r="B284" s="28" t="s">
        <v>664</v>
      </c>
      <c r="C284" s="28" t="s">
        <v>725</v>
      </c>
      <c r="D284" s="28" t="s">
        <v>1765</v>
      </c>
      <c r="E284" s="28" t="s">
        <v>13</v>
      </c>
      <c r="F284" s="28"/>
      <c r="G284" s="28" t="s">
        <v>726</v>
      </c>
      <c r="H284" s="28" t="s">
        <v>727</v>
      </c>
      <c r="I284" s="28" t="s">
        <v>728</v>
      </c>
      <c r="J284" s="28" t="s">
        <v>729</v>
      </c>
      <c r="K284" s="30">
        <v>44097</v>
      </c>
      <c r="L284" s="7" t="s">
        <v>19</v>
      </c>
      <c r="M284" s="31" t="s">
        <v>19</v>
      </c>
      <c r="N284" s="31" t="s">
        <v>18</v>
      </c>
    </row>
    <row r="285" spans="2:14" x14ac:dyDescent="0.2">
      <c r="B285" s="28" t="s">
        <v>664</v>
      </c>
      <c r="C285" s="28" t="s">
        <v>2381</v>
      </c>
      <c r="D285" s="28" t="s">
        <v>1767</v>
      </c>
      <c r="E285" s="28" t="s">
        <v>13</v>
      </c>
      <c r="F285" s="28"/>
      <c r="G285" s="28" t="s">
        <v>2382</v>
      </c>
      <c r="H285" s="28" t="s">
        <v>2383</v>
      </c>
      <c r="I285" s="28" t="s">
        <v>2384</v>
      </c>
      <c r="J285" s="28" t="s">
        <v>2385</v>
      </c>
      <c r="K285" s="30">
        <v>44097</v>
      </c>
      <c r="L285" s="7" t="s">
        <v>18</v>
      </c>
      <c r="M285" s="31" t="s">
        <v>18</v>
      </c>
      <c r="N285" s="31" t="s">
        <v>18</v>
      </c>
    </row>
    <row r="286" spans="2:14" x14ac:dyDescent="0.2">
      <c r="B286" s="28" t="s">
        <v>664</v>
      </c>
      <c r="C286" s="28" t="s">
        <v>2386</v>
      </c>
      <c r="D286" s="28" t="s">
        <v>1767</v>
      </c>
      <c r="E286" s="28" t="s">
        <v>13</v>
      </c>
      <c r="F286" s="28"/>
      <c r="G286" s="28" t="s">
        <v>2387</v>
      </c>
      <c r="H286" s="28" t="s">
        <v>2388</v>
      </c>
      <c r="I286" s="28" t="s">
        <v>2389</v>
      </c>
      <c r="J286" s="28" t="s">
        <v>2390</v>
      </c>
      <c r="K286" s="30">
        <v>44097</v>
      </c>
      <c r="L286" s="7" t="s">
        <v>18</v>
      </c>
      <c r="M286" s="31" t="s">
        <v>18</v>
      </c>
      <c r="N286" s="31" t="s">
        <v>18</v>
      </c>
    </row>
    <row r="287" spans="2:14" x14ac:dyDescent="0.2">
      <c r="B287" s="28" t="s">
        <v>664</v>
      </c>
      <c r="C287" s="28" t="s">
        <v>2391</v>
      </c>
      <c r="D287" s="28" t="s">
        <v>1767</v>
      </c>
      <c r="E287" s="28" t="s">
        <v>13</v>
      </c>
      <c r="F287" s="28"/>
      <c r="G287" s="28" t="s">
        <v>2392</v>
      </c>
      <c r="H287" s="28" t="s">
        <v>2393</v>
      </c>
      <c r="I287" s="28" t="s">
        <v>2394</v>
      </c>
      <c r="J287" s="28" t="s">
        <v>2395</v>
      </c>
      <c r="K287" s="30">
        <v>44077</v>
      </c>
      <c r="L287" s="7" t="s">
        <v>18</v>
      </c>
      <c r="M287" s="31" t="s">
        <v>18</v>
      </c>
      <c r="N287" s="31" t="s">
        <v>18</v>
      </c>
    </row>
    <row r="288" spans="2:14" x14ac:dyDescent="0.2">
      <c r="B288" s="28" t="s">
        <v>664</v>
      </c>
      <c r="C288" s="28" t="s">
        <v>2396</v>
      </c>
      <c r="D288" s="28" t="s">
        <v>1767</v>
      </c>
      <c r="E288" s="28" t="s">
        <v>13</v>
      </c>
      <c r="F288" s="28"/>
      <c r="G288" s="28" t="s">
        <v>2397</v>
      </c>
      <c r="H288" s="28" t="s">
        <v>2398</v>
      </c>
      <c r="I288" s="28" t="s">
        <v>2399</v>
      </c>
      <c r="J288" s="28" t="s">
        <v>2400</v>
      </c>
      <c r="K288" s="30">
        <v>44077</v>
      </c>
      <c r="L288" s="7" t="s">
        <v>18</v>
      </c>
      <c r="M288" s="31" t="s">
        <v>18</v>
      </c>
      <c r="N288" s="31" t="s">
        <v>18</v>
      </c>
    </row>
    <row r="289" spans="2:14" x14ac:dyDescent="0.2">
      <c r="B289" s="28" t="s">
        <v>664</v>
      </c>
      <c r="C289" s="28" t="s">
        <v>730</v>
      </c>
      <c r="D289" s="28" t="s">
        <v>1765</v>
      </c>
      <c r="E289" s="28" t="s">
        <v>13</v>
      </c>
      <c r="F289" s="28"/>
      <c r="G289" s="28" t="s">
        <v>731</v>
      </c>
      <c r="H289" s="28" t="s">
        <v>732</v>
      </c>
      <c r="I289" s="28" t="s">
        <v>733</v>
      </c>
      <c r="J289" s="28" t="s">
        <v>734</v>
      </c>
      <c r="K289" s="30">
        <v>44062</v>
      </c>
      <c r="L289" s="7" t="s">
        <v>18</v>
      </c>
      <c r="M289" s="31" t="s">
        <v>19</v>
      </c>
      <c r="N289" s="31" t="s">
        <v>18</v>
      </c>
    </row>
    <row r="290" spans="2:14" x14ac:dyDescent="0.2">
      <c r="B290" s="28" t="s">
        <v>664</v>
      </c>
      <c r="C290" s="28" t="s">
        <v>735</v>
      </c>
      <c r="D290" s="28" t="s">
        <v>1765</v>
      </c>
      <c r="E290" s="28" t="s">
        <v>13</v>
      </c>
      <c r="F290" s="28"/>
      <c r="G290" s="28" t="s">
        <v>736</v>
      </c>
      <c r="H290" s="28" t="s">
        <v>737</v>
      </c>
      <c r="I290" s="28" t="s">
        <v>738</v>
      </c>
      <c r="J290" s="28" t="s">
        <v>739</v>
      </c>
      <c r="K290" s="30">
        <v>44057</v>
      </c>
      <c r="L290" s="7" t="s">
        <v>18</v>
      </c>
      <c r="M290" s="31" t="s">
        <v>18</v>
      </c>
      <c r="N290" s="31" t="s">
        <v>18</v>
      </c>
    </row>
    <row r="291" spans="2:14" x14ac:dyDescent="0.2">
      <c r="B291" s="28" t="s">
        <v>664</v>
      </c>
      <c r="C291" s="28" t="s">
        <v>740</v>
      </c>
      <c r="D291" s="28" t="s">
        <v>1765</v>
      </c>
      <c r="E291" s="28" t="s">
        <v>13</v>
      </c>
      <c r="F291" s="28"/>
      <c r="G291" s="28" t="s">
        <v>741</v>
      </c>
      <c r="H291" s="28" t="s">
        <v>742</v>
      </c>
      <c r="I291" s="28" t="s">
        <v>743</v>
      </c>
      <c r="J291" s="28" t="s">
        <v>744</v>
      </c>
      <c r="K291" s="30">
        <v>44057</v>
      </c>
      <c r="L291" s="7" t="s">
        <v>18</v>
      </c>
      <c r="M291" s="31" t="s">
        <v>19</v>
      </c>
      <c r="N291" s="31" t="s">
        <v>18</v>
      </c>
    </row>
    <row r="292" spans="2:14" x14ac:dyDescent="0.2">
      <c r="B292" s="28" t="s">
        <v>664</v>
      </c>
      <c r="C292" s="28" t="s">
        <v>745</v>
      </c>
      <c r="D292" s="28" t="s">
        <v>1765</v>
      </c>
      <c r="E292" s="28" t="s">
        <v>13</v>
      </c>
      <c r="F292" s="28"/>
      <c r="G292" s="28" t="s">
        <v>746</v>
      </c>
      <c r="H292" s="28" t="s">
        <v>747</v>
      </c>
      <c r="I292" s="28" t="s">
        <v>748</v>
      </c>
      <c r="J292" s="28" t="s">
        <v>749</v>
      </c>
      <c r="K292" s="30">
        <v>44054</v>
      </c>
      <c r="L292" s="7" t="s">
        <v>19</v>
      </c>
      <c r="M292" s="31" t="s">
        <v>19</v>
      </c>
      <c r="N292" s="31" t="s">
        <v>18</v>
      </c>
    </row>
    <row r="293" spans="2:14" x14ac:dyDescent="0.2">
      <c r="B293" s="28" t="s">
        <v>664</v>
      </c>
      <c r="C293" s="28" t="s">
        <v>750</v>
      </c>
      <c r="D293" s="28" t="s">
        <v>1765</v>
      </c>
      <c r="E293" s="28" t="s">
        <v>13</v>
      </c>
      <c r="F293" s="28"/>
      <c r="G293" s="28" t="s">
        <v>751</v>
      </c>
      <c r="H293" s="28" t="s">
        <v>752</v>
      </c>
      <c r="I293" s="28" t="s">
        <v>753</v>
      </c>
      <c r="J293" s="28" t="s">
        <v>754</v>
      </c>
      <c r="K293" s="30">
        <v>44054</v>
      </c>
      <c r="L293" s="7" t="s">
        <v>19</v>
      </c>
      <c r="M293" s="31" t="s">
        <v>19</v>
      </c>
      <c r="N293" s="31" t="s">
        <v>18</v>
      </c>
    </row>
    <row r="294" spans="2:14" x14ac:dyDescent="0.2">
      <c r="B294" s="28" t="s">
        <v>664</v>
      </c>
      <c r="C294" s="28" t="s">
        <v>755</v>
      </c>
      <c r="D294" s="28" t="s">
        <v>1765</v>
      </c>
      <c r="E294" s="28" t="s">
        <v>13</v>
      </c>
      <c r="F294" s="28"/>
      <c r="G294" s="28" t="s">
        <v>756</v>
      </c>
      <c r="H294" s="28" t="s">
        <v>757</v>
      </c>
      <c r="I294" s="28" t="s">
        <v>758</v>
      </c>
      <c r="J294" s="28" t="s">
        <v>759</v>
      </c>
      <c r="K294" s="30">
        <v>44049</v>
      </c>
      <c r="L294" s="7" t="s">
        <v>18</v>
      </c>
      <c r="M294" s="31" t="s">
        <v>18</v>
      </c>
      <c r="N294" s="31" t="s">
        <v>18</v>
      </c>
    </row>
    <row r="295" spans="2:14" x14ac:dyDescent="0.2">
      <c r="B295" s="28" t="s">
        <v>664</v>
      </c>
      <c r="C295" s="28" t="s">
        <v>760</v>
      </c>
      <c r="D295" s="28" t="s">
        <v>1765</v>
      </c>
      <c r="E295" s="28" t="s">
        <v>13</v>
      </c>
      <c r="F295" s="28"/>
      <c r="G295" s="28" t="s">
        <v>761</v>
      </c>
      <c r="H295" s="28" t="s">
        <v>762</v>
      </c>
      <c r="I295" s="28" t="s">
        <v>763</v>
      </c>
      <c r="J295" s="28" t="s">
        <v>764</v>
      </c>
      <c r="K295" s="30">
        <v>44041</v>
      </c>
      <c r="L295" s="7" t="s">
        <v>18</v>
      </c>
      <c r="M295" s="31" t="s">
        <v>18</v>
      </c>
      <c r="N295" s="31" t="s">
        <v>18</v>
      </c>
    </row>
    <row r="296" spans="2:14" x14ac:dyDescent="0.2">
      <c r="B296" s="28" t="s">
        <v>664</v>
      </c>
      <c r="C296" s="28" t="s">
        <v>765</v>
      </c>
      <c r="D296" s="28" t="s">
        <v>1765</v>
      </c>
      <c r="E296" s="28" t="s">
        <v>13</v>
      </c>
      <c r="F296" s="28"/>
      <c r="G296" s="28" t="s">
        <v>766</v>
      </c>
      <c r="H296" s="28" t="s">
        <v>767</v>
      </c>
      <c r="I296" s="28" t="s">
        <v>768</v>
      </c>
      <c r="J296" s="28" t="s">
        <v>769</v>
      </c>
      <c r="K296" s="30">
        <v>44029</v>
      </c>
      <c r="L296" s="7" t="s">
        <v>19</v>
      </c>
      <c r="M296" s="31" t="s">
        <v>19</v>
      </c>
      <c r="N296" s="31" t="s">
        <v>18</v>
      </c>
    </row>
    <row r="297" spans="2:14" x14ac:dyDescent="0.2">
      <c r="B297" s="28" t="s">
        <v>664</v>
      </c>
      <c r="C297" s="28" t="s">
        <v>770</v>
      </c>
      <c r="D297" s="28" t="s">
        <v>1765</v>
      </c>
      <c r="E297" s="28" t="s">
        <v>13</v>
      </c>
      <c r="F297" s="28"/>
      <c r="G297" s="28" t="s">
        <v>771</v>
      </c>
      <c r="H297" s="28" t="s">
        <v>772</v>
      </c>
      <c r="I297" s="28" t="s">
        <v>773</v>
      </c>
      <c r="J297" s="28" t="s">
        <v>774</v>
      </c>
      <c r="K297" s="30">
        <v>43997</v>
      </c>
      <c r="L297" s="7" t="s">
        <v>19</v>
      </c>
      <c r="M297" s="31" t="s">
        <v>19</v>
      </c>
      <c r="N297" s="31" t="s">
        <v>18</v>
      </c>
    </row>
    <row r="298" spans="2:14" x14ac:dyDescent="0.2">
      <c r="B298" s="28" t="s">
        <v>664</v>
      </c>
      <c r="C298" s="28" t="s">
        <v>775</v>
      </c>
      <c r="D298" s="28" t="s">
        <v>1765</v>
      </c>
      <c r="E298" s="28" t="s">
        <v>13</v>
      </c>
      <c r="F298" s="28"/>
      <c r="G298" s="28" t="s">
        <v>776</v>
      </c>
      <c r="H298" s="28" t="s">
        <v>777</v>
      </c>
      <c r="I298" s="28" t="s">
        <v>778</v>
      </c>
      <c r="J298" s="28" t="s">
        <v>779</v>
      </c>
      <c r="K298" s="30">
        <v>43991</v>
      </c>
      <c r="L298" s="7" t="s">
        <v>18</v>
      </c>
      <c r="M298" s="31" t="s">
        <v>19</v>
      </c>
      <c r="N298" s="31" t="s">
        <v>18</v>
      </c>
    </row>
    <row r="299" spans="2:14" x14ac:dyDescent="0.2">
      <c r="B299" s="28" t="s">
        <v>664</v>
      </c>
      <c r="C299" s="28" t="s">
        <v>2401</v>
      </c>
      <c r="D299" s="28" t="s">
        <v>1767</v>
      </c>
      <c r="E299" s="28" t="s">
        <v>13</v>
      </c>
      <c r="F299" s="28"/>
      <c r="G299" s="28" t="s">
        <v>2402</v>
      </c>
      <c r="H299" s="28" t="s">
        <v>2403</v>
      </c>
      <c r="I299" s="28" t="s">
        <v>2404</v>
      </c>
      <c r="J299" s="28" t="s">
        <v>2405</v>
      </c>
      <c r="K299" s="30">
        <v>43979</v>
      </c>
      <c r="L299" s="7" t="s">
        <v>18</v>
      </c>
      <c r="M299" s="31" t="s">
        <v>19</v>
      </c>
      <c r="N299" s="31" t="s">
        <v>18</v>
      </c>
    </row>
    <row r="300" spans="2:14" x14ac:dyDescent="0.2">
      <c r="B300" s="28" t="s">
        <v>664</v>
      </c>
      <c r="C300" s="28" t="s">
        <v>780</v>
      </c>
      <c r="D300" s="28" t="s">
        <v>1765</v>
      </c>
      <c r="E300" s="28" t="s">
        <v>13</v>
      </c>
      <c r="F300" s="28"/>
      <c r="G300" s="28" t="s">
        <v>781</v>
      </c>
      <c r="H300" s="28" t="s">
        <v>782</v>
      </c>
      <c r="I300" s="28" t="s">
        <v>783</v>
      </c>
      <c r="J300" s="28" t="s">
        <v>784</v>
      </c>
      <c r="K300" s="30">
        <v>43973</v>
      </c>
      <c r="L300" s="7" t="s">
        <v>18</v>
      </c>
      <c r="M300" s="31" t="s">
        <v>19</v>
      </c>
      <c r="N300" s="31" t="s">
        <v>18</v>
      </c>
    </row>
    <row r="301" spans="2:14" x14ac:dyDescent="0.2">
      <c r="B301" s="28" t="s">
        <v>664</v>
      </c>
      <c r="C301" s="28" t="s">
        <v>2406</v>
      </c>
      <c r="D301" s="28" t="s">
        <v>1767</v>
      </c>
      <c r="E301" s="28" t="s">
        <v>13</v>
      </c>
      <c r="F301" s="28"/>
      <c r="G301" s="28" t="s">
        <v>2407</v>
      </c>
      <c r="H301" s="28" t="s">
        <v>2408</v>
      </c>
      <c r="I301" s="28" t="s">
        <v>2409</v>
      </c>
      <c r="J301" s="28" t="s">
        <v>2410</v>
      </c>
      <c r="K301" s="30">
        <v>43971</v>
      </c>
      <c r="L301" s="7" t="s">
        <v>18</v>
      </c>
      <c r="M301" s="31" t="s">
        <v>18</v>
      </c>
      <c r="N301" s="31" t="s">
        <v>18</v>
      </c>
    </row>
    <row r="302" spans="2:14" x14ac:dyDescent="0.2">
      <c r="B302" s="28" t="s">
        <v>664</v>
      </c>
      <c r="C302" s="28" t="s">
        <v>785</v>
      </c>
      <c r="D302" s="28" t="s">
        <v>1765</v>
      </c>
      <c r="E302" s="28" t="s">
        <v>13</v>
      </c>
      <c r="F302" s="28"/>
      <c r="G302" s="28" t="s">
        <v>786</v>
      </c>
      <c r="H302" s="28" t="s">
        <v>787</v>
      </c>
      <c r="I302" s="28" t="s">
        <v>788</v>
      </c>
      <c r="J302" s="28" t="s">
        <v>789</v>
      </c>
      <c r="K302" s="30">
        <v>43970</v>
      </c>
      <c r="L302" s="7" t="s">
        <v>18</v>
      </c>
      <c r="M302" s="31" t="s">
        <v>19</v>
      </c>
      <c r="N302" s="31" t="s">
        <v>18</v>
      </c>
    </row>
    <row r="303" spans="2:14" x14ac:dyDescent="0.2">
      <c r="B303" s="28" t="s">
        <v>664</v>
      </c>
      <c r="C303" s="28" t="s">
        <v>2411</v>
      </c>
      <c r="D303" s="28" t="s">
        <v>1767</v>
      </c>
      <c r="E303" s="28" t="s">
        <v>13</v>
      </c>
      <c r="F303" s="28"/>
      <c r="G303" s="28" t="s">
        <v>2412</v>
      </c>
      <c r="H303" s="28" t="s">
        <v>2413</v>
      </c>
      <c r="I303" s="28" t="s">
        <v>2414</v>
      </c>
      <c r="J303" s="28" t="s">
        <v>2415</v>
      </c>
      <c r="K303" s="30">
        <v>43962</v>
      </c>
      <c r="L303" s="7" t="s">
        <v>18</v>
      </c>
      <c r="M303" s="31" t="s">
        <v>18</v>
      </c>
      <c r="N303" s="31" t="s">
        <v>18</v>
      </c>
    </row>
    <row r="304" spans="2:14" x14ac:dyDescent="0.2">
      <c r="B304" s="28" t="s">
        <v>664</v>
      </c>
      <c r="C304" s="28" t="s">
        <v>2416</v>
      </c>
      <c r="D304" s="28" t="s">
        <v>1767</v>
      </c>
      <c r="E304" s="28" t="s">
        <v>13</v>
      </c>
      <c r="F304" s="28"/>
      <c r="G304" s="28" t="s">
        <v>2417</v>
      </c>
      <c r="H304" s="28" t="s">
        <v>2418</v>
      </c>
      <c r="I304" s="28" t="s">
        <v>2419</v>
      </c>
      <c r="J304" s="28" t="s">
        <v>2420</v>
      </c>
      <c r="K304" s="30">
        <v>43958</v>
      </c>
      <c r="L304" s="7" t="s">
        <v>18</v>
      </c>
      <c r="M304" s="31" t="s">
        <v>18</v>
      </c>
      <c r="N304" s="31" t="s">
        <v>18</v>
      </c>
    </row>
    <row r="305" spans="2:14" x14ac:dyDescent="0.2">
      <c r="B305" s="28" t="s">
        <v>664</v>
      </c>
      <c r="C305" s="28" t="s">
        <v>2421</v>
      </c>
      <c r="D305" s="28" t="s">
        <v>1767</v>
      </c>
      <c r="E305" s="28" t="s">
        <v>13</v>
      </c>
      <c r="F305" s="28"/>
      <c r="G305" s="28" t="s">
        <v>2422</v>
      </c>
      <c r="H305" s="28" t="s">
        <v>2423</v>
      </c>
      <c r="I305" s="28" t="s">
        <v>2424</v>
      </c>
      <c r="J305" s="28" t="s">
        <v>2425</v>
      </c>
      <c r="K305" s="30">
        <v>43958</v>
      </c>
      <c r="L305" s="7" t="s">
        <v>18</v>
      </c>
      <c r="M305" s="31" t="s">
        <v>18</v>
      </c>
      <c r="N305" s="31" t="s">
        <v>18</v>
      </c>
    </row>
    <row r="306" spans="2:14" x14ac:dyDescent="0.2">
      <c r="B306" s="28" t="s">
        <v>664</v>
      </c>
      <c r="C306" s="28" t="s">
        <v>2426</v>
      </c>
      <c r="D306" s="28" t="s">
        <v>1767</v>
      </c>
      <c r="E306" s="28" t="s">
        <v>13</v>
      </c>
      <c r="F306" s="28"/>
      <c r="G306" s="28" t="s">
        <v>2427</v>
      </c>
      <c r="H306" s="28" t="s">
        <v>2428</v>
      </c>
      <c r="I306" s="28" t="s">
        <v>2429</v>
      </c>
      <c r="J306" s="28" t="s">
        <v>2430</v>
      </c>
      <c r="K306" s="30">
        <v>43956</v>
      </c>
      <c r="L306" s="7" t="s">
        <v>18</v>
      </c>
      <c r="M306" s="31" t="s">
        <v>18</v>
      </c>
      <c r="N306" s="31" t="s">
        <v>18</v>
      </c>
    </row>
    <row r="307" spans="2:14" x14ac:dyDescent="0.2">
      <c r="B307" s="28" t="s">
        <v>664</v>
      </c>
      <c r="C307" s="28" t="s">
        <v>790</v>
      </c>
      <c r="D307" s="28" t="s">
        <v>1765</v>
      </c>
      <c r="E307" s="28" t="s">
        <v>13</v>
      </c>
      <c r="F307" s="28"/>
      <c r="G307" s="28" t="s">
        <v>791</v>
      </c>
      <c r="H307" s="28" t="s">
        <v>792</v>
      </c>
      <c r="I307" s="28" t="s">
        <v>793</v>
      </c>
      <c r="J307" s="28" t="s">
        <v>794</v>
      </c>
      <c r="K307" s="30">
        <v>43955</v>
      </c>
      <c r="L307" s="7" t="s">
        <v>19</v>
      </c>
      <c r="M307" s="31" t="s">
        <v>19</v>
      </c>
      <c r="N307" s="31" t="s">
        <v>18</v>
      </c>
    </row>
    <row r="308" spans="2:14" x14ac:dyDescent="0.2">
      <c r="B308" s="28" t="s">
        <v>664</v>
      </c>
      <c r="C308" s="28" t="s">
        <v>795</v>
      </c>
      <c r="D308" s="28" t="s">
        <v>1765</v>
      </c>
      <c r="E308" s="28" t="s">
        <v>13</v>
      </c>
      <c r="F308" s="28"/>
      <c r="G308" s="28" t="s">
        <v>796</v>
      </c>
      <c r="H308" s="28" t="s">
        <v>797</v>
      </c>
      <c r="I308" s="28" t="s">
        <v>798</v>
      </c>
      <c r="J308" s="28" t="s">
        <v>799</v>
      </c>
      <c r="K308" s="30">
        <v>43952</v>
      </c>
      <c r="L308" s="7" t="s">
        <v>18</v>
      </c>
      <c r="M308" s="31" t="s">
        <v>19</v>
      </c>
      <c r="N308" s="31" t="s">
        <v>18</v>
      </c>
    </row>
    <row r="309" spans="2:14" x14ac:dyDescent="0.2">
      <c r="B309" s="28" t="s">
        <v>664</v>
      </c>
      <c r="C309" s="28" t="s">
        <v>2431</v>
      </c>
      <c r="D309" s="28" t="s">
        <v>1767</v>
      </c>
      <c r="E309" s="28" t="s">
        <v>13</v>
      </c>
      <c r="F309" s="28"/>
      <c r="G309" s="28" t="s">
        <v>2432</v>
      </c>
      <c r="H309" s="28" t="s">
        <v>2433</v>
      </c>
      <c r="I309" s="28" t="s">
        <v>2434</v>
      </c>
      <c r="J309" s="28" t="s">
        <v>2435</v>
      </c>
      <c r="K309" s="30">
        <v>43950</v>
      </c>
      <c r="L309" s="7" t="s">
        <v>18</v>
      </c>
      <c r="M309" s="31" t="s">
        <v>18</v>
      </c>
      <c r="N309" s="31" t="s">
        <v>18</v>
      </c>
    </row>
    <row r="310" spans="2:14" x14ac:dyDescent="0.2">
      <c r="B310" s="28" t="s">
        <v>664</v>
      </c>
      <c r="C310" s="28" t="s">
        <v>2436</v>
      </c>
      <c r="D310" s="28" t="s">
        <v>1767</v>
      </c>
      <c r="E310" s="28" t="s">
        <v>13</v>
      </c>
      <c r="F310" s="28"/>
      <c r="G310" s="28" t="s">
        <v>2437</v>
      </c>
      <c r="H310" s="28" t="s">
        <v>2438</v>
      </c>
      <c r="I310" s="28" t="s">
        <v>2439</v>
      </c>
      <c r="J310" s="28" t="s">
        <v>2440</v>
      </c>
      <c r="K310" s="30">
        <v>43948</v>
      </c>
      <c r="L310" s="7" t="s">
        <v>18</v>
      </c>
      <c r="M310" s="31" t="s">
        <v>19</v>
      </c>
      <c r="N310" s="31" t="s">
        <v>18</v>
      </c>
    </row>
    <row r="311" spans="2:14" x14ac:dyDescent="0.2">
      <c r="B311" s="28" t="s">
        <v>664</v>
      </c>
      <c r="C311" s="28" t="s">
        <v>800</v>
      </c>
      <c r="D311" s="28" t="s">
        <v>1765</v>
      </c>
      <c r="E311" s="28" t="s">
        <v>13</v>
      </c>
      <c r="F311" s="28"/>
      <c r="G311" s="28" t="s">
        <v>801</v>
      </c>
      <c r="H311" s="28" t="s">
        <v>802</v>
      </c>
      <c r="I311" s="28" t="s">
        <v>803</v>
      </c>
      <c r="J311" s="28" t="s">
        <v>804</v>
      </c>
      <c r="K311" s="30">
        <v>43944</v>
      </c>
      <c r="L311" s="7" t="s">
        <v>18</v>
      </c>
      <c r="M311" s="31" t="s">
        <v>19</v>
      </c>
      <c r="N311" s="31" t="s">
        <v>18</v>
      </c>
    </row>
    <row r="312" spans="2:14" x14ac:dyDescent="0.2">
      <c r="B312" s="28" t="s">
        <v>664</v>
      </c>
      <c r="C312" s="28" t="s">
        <v>805</v>
      </c>
      <c r="D312" s="28" t="s">
        <v>1765</v>
      </c>
      <c r="E312" s="28" t="s">
        <v>13</v>
      </c>
      <c r="F312" s="28"/>
      <c r="G312" s="28" t="s">
        <v>806</v>
      </c>
      <c r="H312" s="28" t="s">
        <v>807</v>
      </c>
      <c r="I312" s="28" t="s">
        <v>808</v>
      </c>
      <c r="J312" s="28" t="s">
        <v>809</v>
      </c>
      <c r="K312" s="30">
        <v>43922</v>
      </c>
      <c r="L312" s="7" t="s">
        <v>18</v>
      </c>
      <c r="M312" s="31" t="s">
        <v>19</v>
      </c>
      <c r="N312" s="31" t="s">
        <v>18</v>
      </c>
    </row>
    <row r="313" spans="2:14" x14ac:dyDescent="0.2">
      <c r="B313" s="28" t="s">
        <v>664</v>
      </c>
      <c r="C313" s="28" t="s">
        <v>810</v>
      </c>
      <c r="D313" s="28" t="s">
        <v>1765</v>
      </c>
      <c r="E313" s="28" t="s">
        <v>13</v>
      </c>
      <c r="F313" s="28"/>
      <c r="G313" s="28" t="s">
        <v>811</v>
      </c>
      <c r="H313" s="28" t="s">
        <v>812</v>
      </c>
      <c r="I313" s="28" t="s">
        <v>813</v>
      </c>
      <c r="J313" s="28" t="s">
        <v>814</v>
      </c>
      <c r="K313" s="30">
        <v>43922</v>
      </c>
      <c r="L313" s="7" t="s">
        <v>18</v>
      </c>
      <c r="M313" s="31" t="s">
        <v>19</v>
      </c>
      <c r="N313" s="31" t="s">
        <v>18</v>
      </c>
    </row>
    <row r="314" spans="2:14" x14ac:dyDescent="0.2">
      <c r="B314" s="28" t="s">
        <v>664</v>
      </c>
      <c r="C314" s="28" t="s">
        <v>815</v>
      </c>
      <c r="D314" s="28" t="s">
        <v>1765</v>
      </c>
      <c r="E314" s="28" t="s">
        <v>13</v>
      </c>
      <c r="F314" s="28"/>
      <c r="G314" s="28" t="s">
        <v>816</v>
      </c>
      <c r="H314" s="28" t="s">
        <v>817</v>
      </c>
      <c r="I314" s="28" t="s">
        <v>818</v>
      </c>
      <c r="J314" s="28" t="s">
        <v>819</v>
      </c>
      <c r="K314" s="30">
        <v>43916</v>
      </c>
      <c r="L314" s="7" t="s">
        <v>18</v>
      </c>
      <c r="M314" s="31" t="s">
        <v>19</v>
      </c>
      <c r="N314" s="31" t="s">
        <v>18</v>
      </c>
    </row>
    <row r="315" spans="2:14" x14ac:dyDescent="0.2">
      <c r="B315" s="28" t="s">
        <v>664</v>
      </c>
      <c r="C315" s="28" t="s">
        <v>820</v>
      </c>
      <c r="D315" s="28" t="s">
        <v>1765</v>
      </c>
      <c r="E315" s="28" t="s">
        <v>13</v>
      </c>
      <c r="F315" s="28"/>
      <c r="G315" s="28" t="s">
        <v>821</v>
      </c>
      <c r="H315" s="28" t="s">
        <v>822</v>
      </c>
      <c r="I315" s="28" t="s">
        <v>823</v>
      </c>
      <c r="J315" s="28" t="s">
        <v>824</v>
      </c>
      <c r="K315" s="30">
        <v>43913</v>
      </c>
      <c r="L315" s="7" t="s">
        <v>18</v>
      </c>
      <c r="M315" s="31" t="s">
        <v>19</v>
      </c>
      <c r="N315" s="31" t="s">
        <v>18</v>
      </c>
    </row>
    <row r="316" spans="2:14" x14ac:dyDescent="0.2">
      <c r="B316" s="28" t="s">
        <v>664</v>
      </c>
      <c r="C316" s="28" t="s">
        <v>2441</v>
      </c>
      <c r="D316" s="28" t="s">
        <v>1767</v>
      </c>
      <c r="E316" s="28" t="s">
        <v>13</v>
      </c>
      <c r="F316" s="28"/>
      <c r="G316" s="28" t="s">
        <v>2442</v>
      </c>
      <c r="H316" s="28" t="s">
        <v>2443</v>
      </c>
      <c r="I316" s="28" t="s">
        <v>2444</v>
      </c>
      <c r="J316" s="28" t="s">
        <v>2445</v>
      </c>
      <c r="K316" s="30">
        <v>43908</v>
      </c>
      <c r="L316" s="7" t="s">
        <v>18</v>
      </c>
      <c r="M316" s="31" t="s">
        <v>18</v>
      </c>
      <c r="N316" s="31" t="s">
        <v>18</v>
      </c>
    </row>
    <row r="317" spans="2:14" x14ac:dyDescent="0.2">
      <c r="B317" s="28" t="s">
        <v>664</v>
      </c>
      <c r="C317" s="28" t="s">
        <v>2446</v>
      </c>
      <c r="D317" s="28" t="s">
        <v>1767</v>
      </c>
      <c r="E317" s="28" t="s">
        <v>13</v>
      </c>
      <c r="F317" s="28"/>
      <c r="G317" s="28" t="s">
        <v>2447</v>
      </c>
      <c r="H317" s="28" t="s">
        <v>2448</v>
      </c>
      <c r="I317" s="28" t="s">
        <v>2449</v>
      </c>
      <c r="J317" s="28" t="s">
        <v>2450</v>
      </c>
      <c r="K317" s="30">
        <v>43908</v>
      </c>
      <c r="L317" s="7" t="s">
        <v>18</v>
      </c>
      <c r="M317" s="31" t="s">
        <v>18</v>
      </c>
      <c r="N317" s="31" t="s">
        <v>18</v>
      </c>
    </row>
    <row r="318" spans="2:14" x14ac:dyDescent="0.2">
      <c r="B318" s="28" t="s">
        <v>664</v>
      </c>
      <c r="C318" s="28" t="s">
        <v>2451</v>
      </c>
      <c r="D318" s="28" t="s">
        <v>1767</v>
      </c>
      <c r="E318" s="28" t="s">
        <v>13</v>
      </c>
      <c r="F318" s="28"/>
      <c r="G318" s="28" t="s">
        <v>2452</v>
      </c>
      <c r="H318" s="28" t="s">
        <v>2453</v>
      </c>
      <c r="I318" s="28" t="s">
        <v>2454</v>
      </c>
      <c r="J318" s="28" t="s">
        <v>2455</v>
      </c>
      <c r="K318" s="30">
        <v>43908</v>
      </c>
      <c r="L318" s="7" t="s">
        <v>18</v>
      </c>
      <c r="M318" s="31" t="s">
        <v>19</v>
      </c>
      <c r="N318" s="31" t="s">
        <v>18</v>
      </c>
    </row>
    <row r="319" spans="2:14" x14ac:dyDescent="0.2">
      <c r="B319" s="28" t="s">
        <v>664</v>
      </c>
      <c r="C319" s="28" t="s">
        <v>2456</v>
      </c>
      <c r="D319" s="28" t="s">
        <v>1767</v>
      </c>
      <c r="E319" s="28" t="s">
        <v>13</v>
      </c>
      <c r="F319" s="28"/>
      <c r="G319" s="28" t="s">
        <v>2457</v>
      </c>
      <c r="H319" s="28" t="s">
        <v>2458</v>
      </c>
      <c r="I319" s="28" t="s">
        <v>2459</v>
      </c>
      <c r="J319" s="28" t="s">
        <v>2460</v>
      </c>
      <c r="K319" s="30">
        <v>43894</v>
      </c>
      <c r="L319" s="7" t="s">
        <v>18</v>
      </c>
      <c r="M319" s="31" t="s">
        <v>18</v>
      </c>
      <c r="N319" s="31" t="s">
        <v>18</v>
      </c>
    </row>
    <row r="320" spans="2:14" x14ac:dyDescent="0.2">
      <c r="B320" s="28" t="s">
        <v>664</v>
      </c>
      <c r="C320" s="28" t="s">
        <v>825</v>
      </c>
      <c r="D320" s="28" t="s">
        <v>1765</v>
      </c>
      <c r="E320" s="28" t="s">
        <v>13</v>
      </c>
      <c r="F320" s="28"/>
      <c r="G320" s="28" t="s">
        <v>826</v>
      </c>
      <c r="H320" s="28" t="s">
        <v>827</v>
      </c>
      <c r="I320" s="28" t="s">
        <v>828</v>
      </c>
      <c r="J320" s="28" t="s">
        <v>829</v>
      </c>
      <c r="K320" s="30">
        <v>43879</v>
      </c>
      <c r="L320" s="7" t="s">
        <v>18</v>
      </c>
      <c r="M320" s="31" t="s">
        <v>18</v>
      </c>
      <c r="N320" s="31" t="s">
        <v>18</v>
      </c>
    </row>
    <row r="321" spans="2:14" x14ac:dyDescent="0.2">
      <c r="B321" s="28" t="s">
        <v>664</v>
      </c>
      <c r="C321" s="28" t="s">
        <v>2461</v>
      </c>
      <c r="D321" s="28" t="s">
        <v>1767</v>
      </c>
      <c r="E321" s="28" t="s">
        <v>13</v>
      </c>
      <c r="F321" s="28"/>
      <c r="G321" s="28" t="s">
        <v>2462</v>
      </c>
      <c r="H321" s="28" t="s">
        <v>2463</v>
      </c>
      <c r="I321" s="28" t="s">
        <v>2464</v>
      </c>
      <c r="J321" s="28" t="s">
        <v>2465</v>
      </c>
      <c r="K321" s="30">
        <v>43866</v>
      </c>
      <c r="L321" s="7" t="s">
        <v>18</v>
      </c>
      <c r="M321" s="31" t="s">
        <v>19</v>
      </c>
      <c r="N321" s="31" t="s">
        <v>18</v>
      </c>
    </row>
    <row r="322" spans="2:14" x14ac:dyDescent="0.2">
      <c r="B322" s="28" t="s">
        <v>664</v>
      </c>
      <c r="C322" s="28" t="s">
        <v>830</v>
      </c>
      <c r="D322" s="28" t="s">
        <v>1765</v>
      </c>
      <c r="E322" s="28" t="s">
        <v>13</v>
      </c>
      <c r="F322" s="28"/>
      <c r="G322" s="28" t="s">
        <v>831</v>
      </c>
      <c r="H322" s="28" t="s">
        <v>832</v>
      </c>
      <c r="I322" s="28" t="s">
        <v>833</v>
      </c>
      <c r="J322" s="28" t="s">
        <v>834</v>
      </c>
      <c r="K322" s="30">
        <v>43844</v>
      </c>
      <c r="L322" s="7" t="s">
        <v>19</v>
      </c>
      <c r="M322" s="31" t="s">
        <v>19</v>
      </c>
      <c r="N322" s="31" t="s">
        <v>18</v>
      </c>
    </row>
    <row r="323" spans="2:14" x14ac:dyDescent="0.2">
      <c r="B323" s="28" t="s">
        <v>664</v>
      </c>
      <c r="C323" s="28" t="s">
        <v>2466</v>
      </c>
      <c r="D323" s="28" t="s">
        <v>1767</v>
      </c>
      <c r="E323" s="28" t="s">
        <v>13</v>
      </c>
      <c r="F323" s="28"/>
      <c r="G323" s="28" t="s">
        <v>2467</v>
      </c>
      <c r="H323" s="28" t="s">
        <v>2468</v>
      </c>
      <c r="I323" s="28" t="s">
        <v>2469</v>
      </c>
      <c r="J323" s="28" t="s">
        <v>2470</v>
      </c>
      <c r="K323" s="30">
        <v>43818</v>
      </c>
      <c r="L323" s="7" t="s">
        <v>18</v>
      </c>
      <c r="M323" s="31" t="s">
        <v>18</v>
      </c>
      <c r="N323" s="31" t="s">
        <v>18</v>
      </c>
    </row>
    <row r="324" spans="2:14" x14ac:dyDescent="0.2">
      <c r="B324" s="28" t="s">
        <v>664</v>
      </c>
      <c r="C324" s="28" t="s">
        <v>2471</v>
      </c>
      <c r="D324" s="28" t="s">
        <v>1767</v>
      </c>
      <c r="E324" s="28" t="s">
        <v>13</v>
      </c>
      <c r="F324" s="28"/>
      <c r="G324" s="28" t="s">
        <v>2472</v>
      </c>
      <c r="H324" s="28" t="s">
        <v>2473</v>
      </c>
      <c r="I324" s="28" t="s">
        <v>2474</v>
      </c>
      <c r="J324" s="28" t="s">
        <v>2475</v>
      </c>
      <c r="K324" s="30">
        <v>43803</v>
      </c>
      <c r="L324" s="7" t="s">
        <v>18</v>
      </c>
      <c r="M324" s="31" t="s">
        <v>18</v>
      </c>
      <c r="N324" s="31" t="s">
        <v>18</v>
      </c>
    </row>
    <row r="325" spans="2:14" x14ac:dyDescent="0.2">
      <c r="B325" s="28" t="s">
        <v>664</v>
      </c>
      <c r="C325" s="28" t="s">
        <v>2476</v>
      </c>
      <c r="D325" s="28" t="s">
        <v>1767</v>
      </c>
      <c r="E325" s="28" t="s">
        <v>13</v>
      </c>
      <c r="F325" s="28"/>
      <c r="G325" s="28" t="s">
        <v>2477</v>
      </c>
      <c r="H325" s="28" t="s">
        <v>2478</v>
      </c>
      <c r="I325" s="28" t="s">
        <v>2479</v>
      </c>
      <c r="J325" s="28" t="s">
        <v>2480</v>
      </c>
      <c r="K325" s="30">
        <v>43774</v>
      </c>
      <c r="L325" s="7" t="s">
        <v>18</v>
      </c>
      <c r="M325" s="31" t="s">
        <v>18</v>
      </c>
      <c r="N325" s="31" t="s">
        <v>18</v>
      </c>
    </row>
    <row r="326" spans="2:14" x14ac:dyDescent="0.2">
      <c r="B326" s="28" t="s">
        <v>664</v>
      </c>
      <c r="C326" s="28" t="s">
        <v>835</v>
      </c>
      <c r="D326" s="28" t="s">
        <v>1765</v>
      </c>
      <c r="E326" s="28" t="s">
        <v>13</v>
      </c>
      <c r="F326" s="28"/>
      <c r="G326" s="28" t="s">
        <v>836</v>
      </c>
      <c r="H326" s="28" t="s">
        <v>837</v>
      </c>
      <c r="I326" s="28" t="s">
        <v>838</v>
      </c>
      <c r="J326" s="28" t="s">
        <v>839</v>
      </c>
      <c r="K326" s="30">
        <v>43755</v>
      </c>
      <c r="L326" s="7" t="s">
        <v>19</v>
      </c>
      <c r="M326" s="31" t="s">
        <v>19</v>
      </c>
      <c r="N326" s="31" t="s">
        <v>18</v>
      </c>
    </row>
    <row r="327" spans="2:14" x14ac:dyDescent="0.2">
      <c r="B327" s="28" t="s">
        <v>664</v>
      </c>
      <c r="C327" s="28" t="s">
        <v>840</v>
      </c>
      <c r="D327" s="28" t="s">
        <v>1765</v>
      </c>
      <c r="E327" s="28" t="s">
        <v>13</v>
      </c>
      <c r="F327" s="28"/>
      <c r="G327" s="28" t="s">
        <v>841</v>
      </c>
      <c r="H327" s="28" t="s">
        <v>842</v>
      </c>
      <c r="I327" s="28" t="s">
        <v>843</v>
      </c>
      <c r="J327" s="28" t="s">
        <v>844</v>
      </c>
      <c r="K327" s="30">
        <v>43753</v>
      </c>
      <c r="L327" s="7" t="s">
        <v>18</v>
      </c>
      <c r="M327" s="31" t="s">
        <v>18</v>
      </c>
      <c r="N327" s="31" t="s">
        <v>18</v>
      </c>
    </row>
    <row r="328" spans="2:14" x14ac:dyDescent="0.2">
      <c r="B328" s="28" t="s">
        <v>664</v>
      </c>
      <c r="C328" s="28" t="s">
        <v>2481</v>
      </c>
      <c r="D328" s="28" t="s">
        <v>1767</v>
      </c>
      <c r="E328" s="28" t="s">
        <v>13</v>
      </c>
      <c r="F328" s="28"/>
      <c r="G328" s="28" t="s">
        <v>2482</v>
      </c>
      <c r="H328" s="28" t="s">
        <v>2483</v>
      </c>
      <c r="I328" s="28" t="s">
        <v>2484</v>
      </c>
      <c r="J328" s="28" t="s">
        <v>2485</v>
      </c>
      <c r="K328" s="30">
        <v>43747</v>
      </c>
      <c r="L328" s="7" t="s">
        <v>18</v>
      </c>
      <c r="M328" s="31" t="s">
        <v>18</v>
      </c>
      <c r="N328" s="31" t="s">
        <v>18</v>
      </c>
    </row>
    <row r="329" spans="2:14" x14ac:dyDescent="0.2">
      <c r="B329" s="28" t="s">
        <v>664</v>
      </c>
      <c r="C329" s="28" t="s">
        <v>2486</v>
      </c>
      <c r="D329" s="28" t="s">
        <v>1767</v>
      </c>
      <c r="E329" s="28" t="s">
        <v>13</v>
      </c>
      <c r="F329" s="28"/>
      <c r="G329" s="28" t="s">
        <v>2487</v>
      </c>
      <c r="H329" s="28" t="s">
        <v>2488</v>
      </c>
      <c r="I329" s="28" t="s">
        <v>2489</v>
      </c>
      <c r="J329" s="28" t="s">
        <v>2490</v>
      </c>
      <c r="K329" s="30">
        <v>43747</v>
      </c>
      <c r="L329" s="7" t="s">
        <v>18</v>
      </c>
      <c r="M329" s="31" t="s">
        <v>18</v>
      </c>
      <c r="N329" s="31" t="s">
        <v>18</v>
      </c>
    </row>
    <row r="330" spans="2:14" x14ac:dyDescent="0.2">
      <c r="B330" s="28" t="s">
        <v>664</v>
      </c>
      <c r="C330" s="28" t="s">
        <v>845</v>
      </c>
      <c r="D330" s="28" t="s">
        <v>1765</v>
      </c>
      <c r="E330" s="28" t="s">
        <v>13</v>
      </c>
      <c r="F330" s="28"/>
      <c r="G330" s="28" t="s">
        <v>846</v>
      </c>
      <c r="H330" s="28" t="s">
        <v>847</v>
      </c>
      <c r="I330" s="28" t="s">
        <v>848</v>
      </c>
      <c r="J330" s="28" t="s">
        <v>849</v>
      </c>
      <c r="K330" s="30">
        <v>43732</v>
      </c>
      <c r="L330" s="7" t="s">
        <v>18</v>
      </c>
      <c r="M330" s="31" t="s">
        <v>18</v>
      </c>
      <c r="N330" s="31" t="s">
        <v>18</v>
      </c>
    </row>
    <row r="331" spans="2:14" x14ac:dyDescent="0.2">
      <c r="B331" s="28" t="s">
        <v>664</v>
      </c>
      <c r="C331" s="28" t="s">
        <v>850</v>
      </c>
      <c r="D331" s="28" t="s">
        <v>1765</v>
      </c>
      <c r="E331" s="28" t="s">
        <v>13</v>
      </c>
      <c r="F331" s="28"/>
      <c r="G331" s="28" t="s">
        <v>851</v>
      </c>
      <c r="H331" s="28" t="s">
        <v>852</v>
      </c>
      <c r="I331" s="28" t="s">
        <v>853</v>
      </c>
      <c r="J331" s="28" t="s">
        <v>854</v>
      </c>
      <c r="K331" s="30">
        <v>43720</v>
      </c>
      <c r="L331" s="7" t="s">
        <v>19</v>
      </c>
      <c r="M331" s="31" t="s">
        <v>19</v>
      </c>
      <c r="N331" s="31" t="s">
        <v>18</v>
      </c>
    </row>
    <row r="332" spans="2:14" x14ac:dyDescent="0.2">
      <c r="B332" s="28" t="s">
        <v>664</v>
      </c>
      <c r="C332" s="28" t="s">
        <v>2491</v>
      </c>
      <c r="D332" s="28" t="s">
        <v>1767</v>
      </c>
      <c r="E332" s="28" t="s">
        <v>13</v>
      </c>
      <c r="F332" s="28"/>
      <c r="G332" s="28" t="s">
        <v>2492</v>
      </c>
      <c r="H332" s="28" t="s">
        <v>2493</v>
      </c>
      <c r="I332" s="28" t="s">
        <v>2494</v>
      </c>
      <c r="J332" s="28" t="s">
        <v>2495</v>
      </c>
      <c r="K332" s="30">
        <v>43720</v>
      </c>
      <c r="L332" s="7" t="s">
        <v>18</v>
      </c>
      <c r="M332" s="31" t="s">
        <v>18</v>
      </c>
      <c r="N332" s="31" t="s">
        <v>18</v>
      </c>
    </row>
    <row r="333" spans="2:14" x14ac:dyDescent="0.2">
      <c r="B333" s="28" t="s">
        <v>664</v>
      </c>
      <c r="C333" s="28" t="s">
        <v>2496</v>
      </c>
      <c r="D333" s="28" t="s">
        <v>1767</v>
      </c>
      <c r="E333" s="28" t="s">
        <v>13</v>
      </c>
      <c r="F333" s="28"/>
      <c r="G333" s="28" t="s">
        <v>2497</v>
      </c>
      <c r="H333" s="28" t="s">
        <v>2498</v>
      </c>
      <c r="I333" s="28" t="s">
        <v>2499</v>
      </c>
      <c r="J333" s="28" t="s">
        <v>2500</v>
      </c>
      <c r="K333" s="30">
        <v>43713</v>
      </c>
      <c r="L333" s="7" t="s">
        <v>18</v>
      </c>
      <c r="M333" s="31" t="s">
        <v>18</v>
      </c>
      <c r="N333" s="31" t="s">
        <v>18</v>
      </c>
    </row>
    <row r="334" spans="2:14" x14ac:dyDescent="0.2">
      <c r="B334" s="28" t="s">
        <v>664</v>
      </c>
      <c r="C334" s="28" t="s">
        <v>2501</v>
      </c>
      <c r="D334" s="28" t="s">
        <v>1767</v>
      </c>
      <c r="E334" s="28" t="s">
        <v>13</v>
      </c>
      <c r="F334" s="28"/>
      <c r="G334" s="28" t="s">
        <v>2502</v>
      </c>
      <c r="H334" s="28" t="s">
        <v>2503</v>
      </c>
      <c r="I334" s="28" t="s">
        <v>2504</v>
      </c>
      <c r="J334" s="28" t="s">
        <v>2505</v>
      </c>
      <c r="K334" s="30">
        <v>43713</v>
      </c>
      <c r="L334" s="7" t="s">
        <v>18</v>
      </c>
      <c r="M334" s="31" t="s">
        <v>18</v>
      </c>
      <c r="N334" s="31" t="s">
        <v>18</v>
      </c>
    </row>
    <row r="335" spans="2:14" x14ac:dyDescent="0.2">
      <c r="B335" s="28" t="s">
        <v>664</v>
      </c>
      <c r="C335" s="28" t="s">
        <v>2506</v>
      </c>
      <c r="D335" s="28" t="s">
        <v>1767</v>
      </c>
      <c r="E335" s="28" t="s">
        <v>13</v>
      </c>
      <c r="F335" s="28"/>
      <c r="G335" s="28" t="s">
        <v>2507</v>
      </c>
      <c r="H335" s="28" t="s">
        <v>2508</v>
      </c>
      <c r="I335" s="28" t="s">
        <v>2509</v>
      </c>
      <c r="J335" s="28" t="s">
        <v>2510</v>
      </c>
      <c r="K335" s="30">
        <v>43698</v>
      </c>
      <c r="L335" s="7" t="s">
        <v>18</v>
      </c>
      <c r="M335" s="31" t="s">
        <v>18</v>
      </c>
      <c r="N335" s="31" t="s">
        <v>18</v>
      </c>
    </row>
    <row r="336" spans="2:14" x14ac:dyDescent="0.2">
      <c r="B336" s="28" t="s">
        <v>664</v>
      </c>
      <c r="C336" s="28" t="s">
        <v>855</v>
      </c>
      <c r="D336" s="28" t="s">
        <v>1765</v>
      </c>
      <c r="E336" s="28" t="s">
        <v>13</v>
      </c>
      <c r="F336" s="28"/>
      <c r="G336" s="28" t="s">
        <v>856</v>
      </c>
      <c r="H336" s="28" t="s">
        <v>857</v>
      </c>
      <c r="I336" s="28" t="s">
        <v>858</v>
      </c>
      <c r="J336" s="28" t="s">
        <v>859</v>
      </c>
      <c r="K336" s="30">
        <v>43684</v>
      </c>
      <c r="L336" s="7" t="s">
        <v>19</v>
      </c>
      <c r="M336" s="31" t="s">
        <v>19</v>
      </c>
      <c r="N336" s="31" t="s">
        <v>18</v>
      </c>
    </row>
    <row r="337" spans="2:14" x14ac:dyDescent="0.2">
      <c r="B337" s="28" t="s">
        <v>664</v>
      </c>
      <c r="C337" s="28" t="s">
        <v>860</v>
      </c>
      <c r="D337" s="28" t="s">
        <v>1765</v>
      </c>
      <c r="E337" s="28" t="s">
        <v>13</v>
      </c>
      <c r="F337" s="28"/>
      <c r="G337" s="28" t="s">
        <v>861</v>
      </c>
      <c r="H337" s="28" t="s">
        <v>862</v>
      </c>
      <c r="I337" s="28" t="s">
        <v>863</v>
      </c>
      <c r="J337" s="28" t="s">
        <v>864</v>
      </c>
      <c r="K337" s="30">
        <v>43682</v>
      </c>
      <c r="L337" s="7" t="s">
        <v>19</v>
      </c>
      <c r="M337" s="31" t="s">
        <v>19</v>
      </c>
      <c r="N337" s="31" t="s">
        <v>18</v>
      </c>
    </row>
    <row r="338" spans="2:14" x14ac:dyDescent="0.2">
      <c r="B338" s="28" t="s">
        <v>664</v>
      </c>
      <c r="C338" s="28" t="s">
        <v>865</v>
      </c>
      <c r="D338" s="28" t="s">
        <v>1765</v>
      </c>
      <c r="E338" s="28" t="s">
        <v>13</v>
      </c>
      <c r="F338" s="28"/>
      <c r="G338" s="28" t="s">
        <v>866</v>
      </c>
      <c r="H338" s="28" t="s">
        <v>867</v>
      </c>
      <c r="I338" s="28" t="s">
        <v>868</v>
      </c>
      <c r="J338" s="28" t="s">
        <v>869</v>
      </c>
      <c r="K338" s="30">
        <v>43676</v>
      </c>
      <c r="L338" s="7" t="s">
        <v>19</v>
      </c>
      <c r="M338" s="31" t="s">
        <v>19</v>
      </c>
      <c r="N338" s="31" t="s">
        <v>18</v>
      </c>
    </row>
    <row r="339" spans="2:14" x14ac:dyDescent="0.2">
      <c r="B339" s="28" t="s">
        <v>664</v>
      </c>
      <c r="C339" s="28" t="s">
        <v>870</v>
      </c>
      <c r="D339" s="28" t="s">
        <v>1765</v>
      </c>
      <c r="E339" s="28" t="s">
        <v>13</v>
      </c>
      <c r="F339" s="28"/>
      <c r="G339" s="28" t="s">
        <v>871</v>
      </c>
      <c r="H339" s="28" t="s">
        <v>872</v>
      </c>
      <c r="I339" s="28" t="s">
        <v>873</v>
      </c>
      <c r="J339" s="28" t="s">
        <v>874</v>
      </c>
      <c r="K339" s="30">
        <v>43642</v>
      </c>
      <c r="L339" s="7" t="s">
        <v>19</v>
      </c>
      <c r="M339" s="31" t="s">
        <v>19</v>
      </c>
      <c r="N339" s="31" t="s">
        <v>18</v>
      </c>
    </row>
    <row r="340" spans="2:14" x14ac:dyDescent="0.2">
      <c r="B340" s="28" t="s">
        <v>664</v>
      </c>
      <c r="C340" s="28" t="s">
        <v>2511</v>
      </c>
      <c r="D340" s="28" t="s">
        <v>1767</v>
      </c>
      <c r="E340" s="28" t="s">
        <v>13</v>
      </c>
      <c r="F340" s="28"/>
      <c r="G340" s="28" t="s">
        <v>2512</v>
      </c>
      <c r="H340" s="28" t="s">
        <v>2513</v>
      </c>
      <c r="I340" s="28" t="s">
        <v>2514</v>
      </c>
      <c r="J340" s="28" t="s">
        <v>2515</v>
      </c>
      <c r="K340" s="30">
        <v>43607</v>
      </c>
      <c r="L340" s="7" t="s">
        <v>18</v>
      </c>
      <c r="M340" s="31" t="s">
        <v>18</v>
      </c>
      <c r="N340" s="31" t="s">
        <v>18</v>
      </c>
    </row>
    <row r="341" spans="2:14" x14ac:dyDescent="0.2">
      <c r="B341" s="28" t="s">
        <v>664</v>
      </c>
      <c r="C341" s="28" t="s">
        <v>875</v>
      </c>
      <c r="D341" s="28" t="s">
        <v>1765</v>
      </c>
      <c r="E341" s="28" t="s">
        <v>13</v>
      </c>
      <c r="F341" s="28"/>
      <c r="G341" s="28" t="s">
        <v>876</v>
      </c>
      <c r="H341" s="28" t="s">
        <v>877</v>
      </c>
      <c r="I341" s="28" t="s">
        <v>878</v>
      </c>
      <c r="J341" s="28" t="s">
        <v>879</v>
      </c>
      <c r="K341" s="30">
        <v>43602</v>
      </c>
      <c r="L341" s="7" t="s">
        <v>19</v>
      </c>
      <c r="M341" s="31" t="s">
        <v>19</v>
      </c>
      <c r="N341" s="31" t="s">
        <v>18</v>
      </c>
    </row>
    <row r="342" spans="2:14" x14ac:dyDescent="0.2">
      <c r="B342" s="28" t="s">
        <v>664</v>
      </c>
      <c r="C342" s="28" t="s">
        <v>2516</v>
      </c>
      <c r="D342" s="28" t="s">
        <v>1767</v>
      </c>
      <c r="E342" s="28" t="s">
        <v>13</v>
      </c>
      <c r="F342" s="28"/>
      <c r="G342" s="28" t="s">
        <v>2517</v>
      </c>
      <c r="H342" s="28" t="s">
        <v>2518</v>
      </c>
      <c r="I342" s="28" t="s">
        <v>2519</v>
      </c>
      <c r="J342" s="28" t="s">
        <v>2520</v>
      </c>
      <c r="K342" s="30">
        <v>43600</v>
      </c>
      <c r="L342" s="7" t="s">
        <v>18</v>
      </c>
      <c r="M342" s="31" t="s">
        <v>18</v>
      </c>
      <c r="N342" s="31" t="s">
        <v>18</v>
      </c>
    </row>
    <row r="343" spans="2:14" x14ac:dyDescent="0.2">
      <c r="B343" s="28" t="s">
        <v>664</v>
      </c>
      <c r="C343" s="28" t="s">
        <v>880</v>
      </c>
      <c r="D343" s="28" t="s">
        <v>1765</v>
      </c>
      <c r="E343" s="28" t="s">
        <v>13</v>
      </c>
      <c r="F343" s="28"/>
      <c r="G343" s="28" t="s">
        <v>881</v>
      </c>
      <c r="H343" s="28" t="s">
        <v>882</v>
      </c>
      <c r="I343" s="28" t="s">
        <v>883</v>
      </c>
      <c r="J343" s="28" t="s">
        <v>884</v>
      </c>
      <c r="K343" s="30">
        <v>43595</v>
      </c>
      <c r="L343" s="7" t="s">
        <v>19</v>
      </c>
      <c r="M343" s="31" t="s">
        <v>19</v>
      </c>
      <c r="N343" s="31" t="s">
        <v>18</v>
      </c>
    </row>
    <row r="344" spans="2:14" x14ac:dyDescent="0.2">
      <c r="B344" s="28" t="s">
        <v>664</v>
      </c>
      <c r="C344" s="28" t="s">
        <v>2521</v>
      </c>
      <c r="D344" s="28" t="s">
        <v>1767</v>
      </c>
      <c r="E344" s="28" t="s">
        <v>13</v>
      </c>
      <c r="F344" s="28"/>
      <c r="G344" s="28" t="s">
        <v>2522</v>
      </c>
      <c r="H344" s="28" t="s">
        <v>2523</v>
      </c>
      <c r="I344" s="28" t="s">
        <v>2524</v>
      </c>
      <c r="J344" s="28" t="s">
        <v>2525</v>
      </c>
      <c r="K344" s="30">
        <v>43594</v>
      </c>
      <c r="L344" s="7" t="s">
        <v>18</v>
      </c>
      <c r="M344" s="31" t="s">
        <v>18</v>
      </c>
      <c r="N344" s="31" t="s">
        <v>18</v>
      </c>
    </row>
    <row r="345" spans="2:14" x14ac:dyDescent="0.2">
      <c r="B345" s="28" t="s">
        <v>664</v>
      </c>
      <c r="C345" s="28" t="s">
        <v>2526</v>
      </c>
      <c r="D345" s="28" t="s">
        <v>1767</v>
      </c>
      <c r="E345" s="28" t="s">
        <v>13</v>
      </c>
      <c r="F345" s="28"/>
      <c r="G345" s="28" t="s">
        <v>2527</v>
      </c>
      <c r="H345" s="28" t="s">
        <v>2528</v>
      </c>
      <c r="I345" s="28" t="s">
        <v>2529</v>
      </c>
      <c r="J345" s="28" t="s">
        <v>2530</v>
      </c>
      <c r="K345" s="30">
        <v>43560</v>
      </c>
      <c r="L345" s="7" t="s">
        <v>18</v>
      </c>
      <c r="M345" s="31" t="s">
        <v>18</v>
      </c>
      <c r="N345" s="31" t="s">
        <v>18</v>
      </c>
    </row>
    <row r="346" spans="2:14" x14ac:dyDescent="0.2">
      <c r="B346" s="28" t="s">
        <v>664</v>
      </c>
      <c r="C346" s="28" t="s">
        <v>885</v>
      </c>
      <c r="D346" s="28" t="s">
        <v>1765</v>
      </c>
      <c r="E346" s="28" t="s">
        <v>13</v>
      </c>
      <c r="F346" s="28"/>
      <c r="G346" s="28" t="s">
        <v>886</v>
      </c>
      <c r="H346" s="28" t="s">
        <v>887</v>
      </c>
      <c r="I346" s="28" t="s">
        <v>888</v>
      </c>
      <c r="J346" s="28" t="s">
        <v>889</v>
      </c>
      <c r="K346" s="30">
        <v>43553</v>
      </c>
      <c r="L346" s="7" t="s">
        <v>18</v>
      </c>
      <c r="M346" s="31" t="s">
        <v>18</v>
      </c>
      <c r="N346" s="31" t="s">
        <v>18</v>
      </c>
    </row>
    <row r="347" spans="2:14" x14ac:dyDescent="0.2">
      <c r="B347" s="28" t="s">
        <v>664</v>
      </c>
      <c r="C347" s="28" t="s">
        <v>2531</v>
      </c>
      <c r="D347" s="28" t="s">
        <v>1767</v>
      </c>
      <c r="E347" s="28" t="s">
        <v>13</v>
      </c>
      <c r="F347" s="28"/>
      <c r="G347" s="28" t="s">
        <v>2532</v>
      </c>
      <c r="H347" s="28" t="s">
        <v>2533</v>
      </c>
      <c r="I347" s="28" t="s">
        <v>2534</v>
      </c>
      <c r="J347" s="28" t="s">
        <v>2535</v>
      </c>
      <c r="K347" s="30">
        <v>43544</v>
      </c>
      <c r="L347" s="7" t="s">
        <v>18</v>
      </c>
      <c r="M347" s="31" t="s">
        <v>18</v>
      </c>
      <c r="N347" s="31" t="s">
        <v>18</v>
      </c>
    </row>
    <row r="348" spans="2:14" x14ac:dyDescent="0.2">
      <c r="B348" s="28" t="s">
        <v>664</v>
      </c>
      <c r="C348" s="28" t="s">
        <v>890</v>
      </c>
      <c r="D348" s="28" t="s">
        <v>1765</v>
      </c>
      <c r="E348" s="28" t="s">
        <v>13</v>
      </c>
      <c r="F348" s="28"/>
      <c r="G348" s="28" t="s">
        <v>891</v>
      </c>
      <c r="H348" s="28" t="s">
        <v>892</v>
      </c>
      <c r="I348" s="28" t="s">
        <v>893</v>
      </c>
      <c r="J348" s="28" t="s">
        <v>894</v>
      </c>
      <c r="K348" s="30">
        <v>43543</v>
      </c>
      <c r="L348" s="7" t="s">
        <v>19</v>
      </c>
      <c r="M348" s="31" t="s">
        <v>19</v>
      </c>
      <c r="N348" s="31" t="s">
        <v>18</v>
      </c>
    </row>
    <row r="349" spans="2:14" x14ac:dyDescent="0.2">
      <c r="B349" s="28" t="s">
        <v>664</v>
      </c>
      <c r="C349" s="28" t="s">
        <v>2536</v>
      </c>
      <c r="D349" s="28" t="s">
        <v>1767</v>
      </c>
      <c r="E349" s="28" t="s">
        <v>13</v>
      </c>
      <c r="F349" s="28"/>
      <c r="G349" s="28" t="s">
        <v>2537</v>
      </c>
      <c r="H349" s="28" t="s">
        <v>2538</v>
      </c>
      <c r="I349" s="28" t="s">
        <v>2539</v>
      </c>
      <c r="J349" s="28" t="s">
        <v>2540</v>
      </c>
      <c r="K349" s="30">
        <v>43530</v>
      </c>
      <c r="L349" s="7" t="s">
        <v>18</v>
      </c>
      <c r="M349" s="31" t="s">
        <v>18</v>
      </c>
      <c r="N349" s="31" t="s">
        <v>18</v>
      </c>
    </row>
    <row r="350" spans="2:14" x14ac:dyDescent="0.2">
      <c r="B350" s="28" t="s">
        <v>664</v>
      </c>
      <c r="C350" s="28" t="s">
        <v>2541</v>
      </c>
      <c r="D350" s="28" t="s">
        <v>1767</v>
      </c>
      <c r="E350" s="28" t="s">
        <v>13</v>
      </c>
      <c r="F350" s="28"/>
      <c r="G350" s="28" t="s">
        <v>2542</v>
      </c>
      <c r="H350" s="28" t="s">
        <v>2543</v>
      </c>
      <c r="I350" s="28" t="s">
        <v>2544</v>
      </c>
      <c r="J350" s="28" t="s">
        <v>2545</v>
      </c>
      <c r="K350" s="30">
        <v>43516</v>
      </c>
      <c r="L350" s="7" t="s">
        <v>18</v>
      </c>
      <c r="M350" s="31" t="s">
        <v>19</v>
      </c>
      <c r="N350" s="31" t="s">
        <v>18</v>
      </c>
    </row>
    <row r="351" spans="2:14" x14ac:dyDescent="0.2">
      <c r="B351" s="28" t="s">
        <v>664</v>
      </c>
      <c r="C351" s="28" t="s">
        <v>895</v>
      </c>
      <c r="D351" s="28" t="s">
        <v>1765</v>
      </c>
      <c r="E351" s="28" t="s">
        <v>13</v>
      </c>
      <c r="F351" s="28"/>
      <c r="G351" s="28" t="s">
        <v>896</v>
      </c>
      <c r="H351" s="28" t="s">
        <v>897</v>
      </c>
      <c r="I351" s="28" t="s">
        <v>898</v>
      </c>
      <c r="J351" s="28" t="s">
        <v>899</v>
      </c>
      <c r="K351" s="30">
        <v>43495</v>
      </c>
      <c r="L351" s="7" t="s">
        <v>19</v>
      </c>
      <c r="M351" s="31" t="s">
        <v>19</v>
      </c>
      <c r="N351" s="31" t="s">
        <v>18</v>
      </c>
    </row>
    <row r="352" spans="2:14" x14ac:dyDescent="0.2">
      <c r="B352" s="28" t="s">
        <v>664</v>
      </c>
      <c r="C352" s="28" t="s">
        <v>900</v>
      </c>
      <c r="D352" s="28" t="s">
        <v>1765</v>
      </c>
      <c r="E352" s="28" t="s">
        <v>13</v>
      </c>
      <c r="F352" s="28"/>
      <c r="G352" s="28" t="s">
        <v>901</v>
      </c>
      <c r="H352" s="28" t="s">
        <v>902</v>
      </c>
      <c r="I352" s="28" t="s">
        <v>903</v>
      </c>
      <c r="J352" s="28" t="s">
        <v>904</v>
      </c>
      <c r="K352" s="30">
        <v>43472</v>
      </c>
      <c r="L352" s="7" t="s">
        <v>18</v>
      </c>
      <c r="M352" s="31" t="s">
        <v>18</v>
      </c>
      <c r="N352" s="31" t="s">
        <v>18</v>
      </c>
    </row>
    <row r="353" spans="2:14" x14ac:dyDescent="0.2">
      <c r="B353" s="28" t="s">
        <v>664</v>
      </c>
      <c r="C353" s="28" t="s">
        <v>2546</v>
      </c>
      <c r="D353" s="28" t="s">
        <v>1767</v>
      </c>
      <c r="E353" s="28" t="s">
        <v>13</v>
      </c>
      <c r="F353" s="28"/>
      <c r="G353" s="28" t="s">
        <v>2547</v>
      </c>
      <c r="H353" s="28" t="s">
        <v>2548</v>
      </c>
      <c r="I353" s="28" t="s">
        <v>2549</v>
      </c>
      <c r="J353" s="28" t="s">
        <v>2550</v>
      </c>
      <c r="K353" s="30">
        <v>43438</v>
      </c>
      <c r="L353" s="7" t="s">
        <v>18</v>
      </c>
      <c r="M353" s="31" t="s">
        <v>18</v>
      </c>
      <c r="N353" s="31" t="s">
        <v>18</v>
      </c>
    </row>
    <row r="354" spans="2:14" x14ac:dyDescent="0.2">
      <c r="B354" s="28" t="s">
        <v>664</v>
      </c>
      <c r="C354" s="28" t="s">
        <v>2551</v>
      </c>
      <c r="D354" s="28" t="s">
        <v>1767</v>
      </c>
      <c r="E354" s="28" t="s">
        <v>13</v>
      </c>
      <c r="F354" s="28"/>
      <c r="G354" s="28" t="s">
        <v>2552</v>
      </c>
      <c r="H354" s="28" t="s">
        <v>2553</v>
      </c>
      <c r="I354" s="28" t="s">
        <v>2554</v>
      </c>
      <c r="J354" s="28" t="s">
        <v>2555</v>
      </c>
      <c r="K354" s="30">
        <v>43438</v>
      </c>
      <c r="L354" s="7" t="s">
        <v>18</v>
      </c>
      <c r="M354" s="31" t="s">
        <v>18</v>
      </c>
      <c r="N354" s="31" t="s">
        <v>18</v>
      </c>
    </row>
    <row r="355" spans="2:14" x14ac:dyDescent="0.2">
      <c r="B355" s="28" t="s">
        <v>664</v>
      </c>
      <c r="C355" s="28" t="s">
        <v>905</v>
      </c>
      <c r="D355" s="28" t="s">
        <v>1765</v>
      </c>
      <c r="E355" s="28" t="s">
        <v>13</v>
      </c>
      <c r="F355" s="28"/>
      <c r="G355" s="28" t="s">
        <v>906</v>
      </c>
      <c r="H355" s="28" t="s">
        <v>907</v>
      </c>
      <c r="I355" s="28" t="s">
        <v>908</v>
      </c>
      <c r="J355" s="28" t="s">
        <v>909</v>
      </c>
      <c r="K355" s="30">
        <v>43433</v>
      </c>
      <c r="L355" s="7" t="s">
        <v>19</v>
      </c>
      <c r="M355" s="31" t="s">
        <v>19</v>
      </c>
      <c r="N355" s="31" t="s">
        <v>18</v>
      </c>
    </row>
    <row r="356" spans="2:14" x14ac:dyDescent="0.2">
      <c r="B356" s="28" t="s">
        <v>664</v>
      </c>
      <c r="C356" s="28" t="s">
        <v>910</v>
      </c>
      <c r="D356" s="28" t="s">
        <v>1765</v>
      </c>
      <c r="E356" s="28" t="s">
        <v>13</v>
      </c>
      <c r="F356" s="28"/>
      <c r="G356" s="28" t="s">
        <v>911</v>
      </c>
      <c r="H356" s="28" t="s">
        <v>912</v>
      </c>
      <c r="I356" s="28" t="s">
        <v>913</v>
      </c>
      <c r="J356" s="28" t="s">
        <v>914</v>
      </c>
      <c r="K356" s="30">
        <v>43406</v>
      </c>
      <c r="L356" s="7" t="s">
        <v>19</v>
      </c>
      <c r="M356" s="31" t="s">
        <v>19</v>
      </c>
      <c r="N356" s="31" t="s">
        <v>18</v>
      </c>
    </row>
    <row r="357" spans="2:14" x14ac:dyDescent="0.2">
      <c r="B357" s="28" t="s">
        <v>664</v>
      </c>
      <c r="C357" s="28" t="s">
        <v>2556</v>
      </c>
      <c r="D357" s="28" t="s">
        <v>1767</v>
      </c>
      <c r="E357" s="28" t="s">
        <v>13</v>
      </c>
      <c r="F357" s="28"/>
      <c r="G357" s="28" t="s">
        <v>2557</v>
      </c>
      <c r="H357" s="28" t="s">
        <v>2558</v>
      </c>
      <c r="I357" s="28" t="s">
        <v>2559</v>
      </c>
      <c r="J357" s="28" t="s">
        <v>2560</v>
      </c>
      <c r="K357" s="30">
        <v>43377</v>
      </c>
      <c r="L357" s="7" t="s">
        <v>18</v>
      </c>
      <c r="M357" s="31" t="s">
        <v>18</v>
      </c>
      <c r="N357" s="31" t="s">
        <v>18</v>
      </c>
    </row>
    <row r="358" spans="2:14" x14ac:dyDescent="0.2">
      <c r="B358" s="28" t="s">
        <v>664</v>
      </c>
      <c r="C358" s="28" t="s">
        <v>915</v>
      </c>
      <c r="D358" s="28" t="s">
        <v>1765</v>
      </c>
      <c r="E358" s="28" t="s">
        <v>13</v>
      </c>
      <c r="F358" s="28"/>
      <c r="G358" s="28" t="s">
        <v>916</v>
      </c>
      <c r="H358" s="28" t="s">
        <v>917</v>
      </c>
      <c r="I358" s="28" t="s">
        <v>918</v>
      </c>
      <c r="J358" s="28" t="s">
        <v>919</v>
      </c>
      <c r="K358" s="30">
        <v>43364</v>
      </c>
      <c r="L358" s="7" t="s">
        <v>19</v>
      </c>
      <c r="M358" s="31" t="s">
        <v>19</v>
      </c>
      <c r="N358" s="31" t="s">
        <v>18</v>
      </c>
    </row>
    <row r="359" spans="2:14" x14ac:dyDescent="0.2">
      <c r="B359" s="28" t="s">
        <v>664</v>
      </c>
      <c r="C359" s="28" t="s">
        <v>920</v>
      </c>
      <c r="D359" s="28" t="s">
        <v>1765</v>
      </c>
      <c r="E359" s="28" t="s">
        <v>13</v>
      </c>
      <c r="F359" s="28"/>
      <c r="G359" s="28" t="s">
        <v>921</v>
      </c>
      <c r="H359" s="28" t="s">
        <v>922</v>
      </c>
      <c r="I359" s="28" t="s">
        <v>923</v>
      </c>
      <c r="J359" s="28" t="s">
        <v>924</v>
      </c>
      <c r="K359" s="30">
        <v>43357</v>
      </c>
      <c r="L359" s="7" t="s">
        <v>19</v>
      </c>
      <c r="M359" s="31" t="s">
        <v>19</v>
      </c>
      <c r="N359" s="31" t="s">
        <v>18</v>
      </c>
    </row>
    <row r="360" spans="2:14" x14ac:dyDescent="0.2">
      <c r="B360" s="28" t="s">
        <v>664</v>
      </c>
      <c r="C360" s="28" t="s">
        <v>2561</v>
      </c>
      <c r="D360" s="28" t="s">
        <v>1767</v>
      </c>
      <c r="E360" s="28" t="s">
        <v>13</v>
      </c>
      <c r="F360" s="28"/>
      <c r="G360" s="28" t="s">
        <v>2562</v>
      </c>
      <c r="H360" s="28" t="s">
        <v>2563</v>
      </c>
      <c r="I360" s="28" t="s">
        <v>2564</v>
      </c>
      <c r="J360" s="28" t="s">
        <v>2565</v>
      </c>
      <c r="K360" s="30">
        <v>43349</v>
      </c>
      <c r="L360" s="7" t="s">
        <v>18</v>
      </c>
      <c r="M360" s="31" t="s">
        <v>18</v>
      </c>
      <c r="N360" s="31" t="s">
        <v>18</v>
      </c>
    </row>
    <row r="361" spans="2:14" x14ac:dyDescent="0.2">
      <c r="B361" s="28" t="s">
        <v>664</v>
      </c>
      <c r="C361" s="28" t="s">
        <v>2566</v>
      </c>
      <c r="D361" s="28" t="s">
        <v>1767</v>
      </c>
      <c r="E361" s="28" t="s">
        <v>13</v>
      </c>
      <c r="F361" s="28"/>
      <c r="G361" s="28" t="s">
        <v>2567</v>
      </c>
      <c r="H361" s="28" t="s">
        <v>2568</v>
      </c>
      <c r="I361" s="28" t="s">
        <v>2569</v>
      </c>
      <c r="J361" s="28" t="s">
        <v>2570</v>
      </c>
      <c r="K361" s="30">
        <v>43334</v>
      </c>
      <c r="L361" s="7" t="s">
        <v>18</v>
      </c>
      <c r="M361" s="31" t="s">
        <v>18</v>
      </c>
      <c r="N361" s="31" t="s">
        <v>18</v>
      </c>
    </row>
    <row r="362" spans="2:14" x14ac:dyDescent="0.2">
      <c r="B362" s="28" t="s">
        <v>664</v>
      </c>
      <c r="C362" s="28" t="s">
        <v>925</v>
      </c>
      <c r="D362" s="28" t="s">
        <v>1765</v>
      </c>
      <c r="E362" s="28" t="s">
        <v>13</v>
      </c>
      <c r="F362" s="28"/>
      <c r="G362" s="28" t="s">
        <v>926</v>
      </c>
      <c r="H362" s="28" t="s">
        <v>927</v>
      </c>
      <c r="I362" s="28" t="s">
        <v>928</v>
      </c>
      <c r="J362" s="28" t="s">
        <v>929</v>
      </c>
      <c r="K362" s="30">
        <v>43319</v>
      </c>
      <c r="L362" s="7" t="s">
        <v>19</v>
      </c>
      <c r="M362" s="31" t="s">
        <v>19</v>
      </c>
      <c r="N362" s="31" t="s">
        <v>18</v>
      </c>
    </row>
    <row r="363" spans="2:14" x14ac:dyDescent="0.2">
      <c r="B363" s="28" t="s">
        <v>664</v>
      </c>
      <c r="C363" s="28" t="s">
        <v>930</v>
      </c>
      <c r="D363" s="28" t="s">
        <v>1765</v>
      </c>
      <c r="E363" s="28" t="s">
        <v>13</v>
      </c>
      <c r="F363" s="28"/>
      <c r="G363" s="28" t="s">
        <v>931</v>
      </c>
      <c r="H363" s="28" t="s">
        <v>932</v>
      </c>
      <c r="I363" s="28" t="s">
        <v>933</v>
      </c>
      <c r="J363" s="28" t="s">
        <v>934</v>
      </c>
      <c r="K363" s="30">
        <v>43244</v>
      </c>
      <c r="L363" s="7" t="s">
        <v>19</v>
      </c>
      <c r="M363" s="31" t="s">
        <v>19</v>
      </c>
      <c r="N363" s="31" t="s">
        <v>18</v>
      </c>
    </row>
    <row r="364" spans="2:14" x14ac:dyDescent="0.2">
      <c r="B364" s="28" t="s">
        <v>664</v>
      </c>
      <c r="C364" s="28" t="s">
        <v>2571</v>
      </c>
      <c r="D364" s="28" t="s">
        <v>1767</v>
      </c>
      <c r="E364" s="28" t="s">
        <v>13</v>
      </c>
      <c r="F364" s="28"/>
      <c r="G364" s="28" t="s">
        <v>2572</v>
      </c>
      <c r="H364" s="28" t="s">
        <v>2573</v>
      </c>
      <c r="I364" s="28" t="s">
        <v>2574</v>
      </c>
      <c r="J364" s="28" t="s">
        <v>2575</v>
      </c>
      <c r="K364" s="30">
        <v>43244</v>
      </c>
      <c r="L364" s="7" t="s">
        <v>18</v>
      </c>
      <c r="M364" s="31" t="s">
        <v>18</v>
      </c>
      <c r="N364" s="31" t="s">
        <v>18</v>
      </c>
    </row>
    <row r="365" spans="2:14" x14ac:dyDescent="0.2">
      <c r="B365" s="28" t="s">
        <v>664</v>
      </c>
      <c r="C365" s="28" t="s">
        <v>935</v>
      </c>
      <c r="D365" s="28" t="s">
        <v>1765</v>
      </c>
      <c r="E365" s="28" t="s">
        <v>13</v>
      </c>
      <c r="F365" s="28"/>
      <c r="G365" s="28" t="s">
        <v>936</v>
      </c>
      <c r="H365" s="28" t="s">
        <v>937</v>
      </c>
      <c r="I365" s="28" t="s">
        <v>938</v>
      </c>
      <c r="J365" s="28" t="s">
        <v>939</v>
      </c>
      <c r="K365" s="30">
        <v>43242</v>
      </c>
      <c r="L365" s="7" t="s">
        <v>18</v>
      </c>
      <c r="M365" s="31" t="s">
        <v>18</v>
      </c>
      <c r="N365" s="31" t="s">
        <v>18</v>
      </c>
    </row>
    <row r="366" spans="2:14" x14ac:dyDescent="0.2">
      <c r="B366" s="6" t="s">
        <v>664</v>
      </c>
      <c r="C366" s="6" t="s">
        <v>2576</v>
      </c>
      <c r="D366" s="6" t="s">
        <v>1767</v>
      </c>
      <c r="E366" s="6" t="s">
        <v>13</v>
      </c>
      <c r="F366" s="6"/>
      <c r="G366" s="6" t="s">
        <v>2577</v>
      </c>
      <c r="H366" s="6" t="s">
        <v>2578</v>
      </c>
      <c r="I366" s="6" t="s">
        <v>2579</v>
      </c>
      <c r="J366" s="6" t="s">
        <v>2580</v>
      </c>
      <c r="K366" s="34">
        <v>43237</v>
      </c>
      <c r="L366" s="7" t="s">
        <v>18</v>
      </c>
      <c r="M366" s="7" t="s">
        <v>18</v>
      </c>
      <c r="N366" s="31" t="s">
        <v>18</v>
      </c>
    </row>
    <row r="367" spans="2:14" x14ac:dyDescent="0.2">
      <c r="B367" s="6" t="s">
        <v>664</v>
      </c>
      <c r="C367" s="6" t="s">
        <v>2581</v>
      </c>
      <c r="D367" s="6" t="s">
        <v>1767</v>
      </c>
      <c r="E367" s="6" t="s">
        <v>13</v>
      </c>
      <c r="F367" s="6"/>
      <c r="G367" s="6" t="s">
        <v>2582</v>
      </c>
      <c r="H367" s="6" t="s">
        <v>2583</v>
      </c>
      <c r="I367" s="6" t="s">
        <v>2584</v>
      </c>
      <c r="J367" s="6" t="s">
        <v>2585</v>
      </c>
      <c r="K367" s="34">
        <v>43231</v>
      </c>
      <c r="L367" s="7" t="s">
        <v>18</v>
      </c>
      <c r="M367" s="7" t="s">
        <v>18</v>
      </c>
      <c r="N367" s="31" t="s">
        <v>18</v>
      </c>
    </row>
    <row r="368" spans="2:14" x14ac:dyDescent="0.2">
      <c r="B368" s="6" t="s">
        <v>664</v>
      </c>
      <c r="C368" s="6" t="s">
        <v>940</v>
      </c>
      <c r="D368" s="6" t="s">
        <v>1765</v>
      </c>
      <c r="E368" s="6" t="s">
        <v>13</v>
      </c>
      <c r="F368" s="6"/>
      <c r="G368" s="6" t="s">
        <v>941</v>
      </c>
      <c r="H368" s="6" t="s">
        <v>942</v>
      </c>
      <c r="I368" s="6" t="s">
        <v>943</v>
      </c>
      <c r="J368" s="6" t="s">
        <v>944</v>
      </c>
      <c r="K368" s="34">
        <v>43180</v>
      </c>
      <c r="L368" s="7" t="s">
        <v>19</v>
      </c>
      <c r="M368" s="7" t="s">
        <v>19</v>
      </c>
      <c r="N368" s="31" t="s">
        <v>18</v>
      </c>
    </row>
    <row r="369" spans="2:14" x14ac:dyDescent="0.2">
      <c r="B369" s="6" t="s">
        <v>664</v>
      </c>
      <c r="C369" s="6" t="s">
        <v>2586</v>
      </c>
      <c r="D369" s="6" t="s">
        <v>1767</v>
      </c>
      <c r="E369" s="6" t="s">
        <v>13</v>
      </c>
      <c r="F369" s="6"/>
      <c r="G369" s="6" t="s">
        <v>2587</v>
      </c>
      <c r="H369" s="6" t="s">
        <v>2588</v>
      </c>
      <c r="I369" s="6" t="s">
        <v>2589</v>
      </c>
      <c r="J369" s="6" t="s">
        <v>2590</v>
      </c>
      <c r="K369" s="34">
        <v>43180</v>
      </c>
      <c r="L369" s="7" t="s">
        <v>18</v>
      </c>
      <c r="M369" s="7" t="s">
        <v>18</v>
      </c>
      <c r="N369" s="31" t="s">
        <v>18</v>
      </c>
    </row>
    <row r="370" spans="2:14" x14ac:dyDescent="0.2">
      <c r="B370" s="6" t="s">
        <v>664</v>
      </c>
      <c r="C370" s="6" t="s">
        <v>2591</v>
      </c>
      <c r="D370" s="6" t="s">
        <v>1767</v>
      </c>
      <c r="E370" s="6" t="s">
        <v>13</v>
      </c>
      <c r="F370" s="6"/>
      <c r="G370" s="6" t="s">
        <v>2592</v>
      </c>
      <c r="H370" s="6" t="s">
        <v>2593</v>
      </c>
      <c r="I370" s="6" t="s">
        <v>2594</v>
      </c>
      <c r="J370" s="6" t="s">
        <v>2595</v>
      </c>
      <c r="K370" s="34">
        <v>43174</v>
      </c>
      <c r="L370" s="7" t="s">
        <v>18</v>
      </c>
      <c r="M370" s="7" t="s">
        <v>19</v>
      </c>
      <c r="N370" s="31" t="s">
        <v>18</v>
      </c>
    </row>
    <row r="371" spans="2:14" x14ac:dyDescent="0.2">
      <c r="B371" s="6" t="s">
        <v>664</v>
      </c>
      <c r="C371" s="6" t="s">
        <v>2596</v>
      </c>
      <c r="D371" s="6" t="s">
        <v>1767</v>
      </c>
      <c r="E371" s="6" t="s">
        <v>13</v>
      </c>
      <c r="F371" s="6"/>
      <c r="G371" s="6" t="s">
        <v>2597</v>
      </c>
      <c r="H371" s="6" t="s">
        <v>2598</v>
      </c>
      <c r="I371" s="6" t="s">
        <v>2599</v>
      </c>
      <c r="J371" s="6" t="s">
        <v>2600</v>
      </c>
      <c r="K371" s="34">
        <v>43174</v>
      </c>
      <c r="L371" s="7" t="s">
        <v>18</v>
      </c>
      <c r="M371" s="7" t="s">
        <v>19</v>
      </c>
      <c r="N371" s="31" t="s">
        <v>18</v>
      </c>
    </row>
    <row r="372" spans="2:14" x14ac:dyDescent="0.2">
      <c r="B372" s="6" t="s">
        <v>664</v>
      </c>
      <c r="C372" s="6" t="s">
        <v>2601</v>
      </c>
      <c r="D372" s="6" t="s">
        <v>1767</v>
      </c>
      <c r="E372" s="6" t="s">
        <v>13</v>
      </c>
      <c r="F372" s="6"/>
      <c r="G372" s="6" t="s">
        <v>2602</v>
      </c>
      <c r="H372" s="6" t="s">
        <v>2603</v>
      </c>
      <c r="I372" s="6" t="s">
        <v>2604</v>
      </c>
      <c r="J372" s="6" t="s">
        <v>2605</v>
      </c>
      <c r="K372" s="34">
        <v>43154</v>
      </c>
      <c r="L372" s="7" t="s">
        <v>18</v>
      </c>
      <c r="M372" s="7" t="s">
        <v>19</v>
      </c>
      <c r="N372" s="31" t="s">
        <v>18</v>
      </c>
    </row>
    <row r="373" spans="2:14" x14ac:dyDescent="0.2">
      <c r="B373" s="6" t="s">
        <v>664</v>
      </c>
      <c r="C373" s="6" t="s">
        <v>945</v>
      </c>
      <c r="D373" s="6" t="s">
        <v>1765</v>
      </c>
      <c r="E373" s="6" t="s">
        <v>13</v>
      </c>
      <c r="F373" s="6"/>
      <c r="G373" s="6" t="s">
        <v>946</v>
      </c>
      <c r="H373" s="6" t="s">
        <v>947</v>
      </c>
      <c r="I373" s="6" t="s">
        <v>948</v>
      </c>
      <c r="J373" s="6" t="s">
        <v>949</v>
      </c>
      <c r="K373" s="34">
        <v>43095</v>
      </c>
      <c r="L373" s="7" t="s">
        <v>19</v>
      </c>
      <c r="M373" s="7" t="s">
        <v>19</v>
      </c>
      <c r="N373" s="31" t="s">
        <v>18</v>
      </c>
    </row>
    <row r="374" spans="2:14" x14ac:dyDescent="0.2">
      <c r="B374" s="6" t="s">
        <v>664</v>
      </c>
      <c r="C374" s="6" t="s">
        <v>2606</v>
      </c>
      <c r="D374" s="6" t="s">
        <v>1767</v>
      </c>
      <c r="E374" s="6" t="s">
        <v>13</v>
      </c>
      <c r="F374" s="6"/>
      <c r="G374" s="6" t="s">
        <v>2607</v>
      </c>
      <c r="H374" s="6" t="s">
        <v>2608</v>
      </c>
      <c r="I374" s="6" t="s">
        <v>2609</v>
      </c>
      <c r="J374" s="6" t="s">
        <v>2610</v>
      </c>
      <c r="K374" s="34">
        <v>43074</v>
      </c>
      <c r="L374" s="7" t="s">
        <v>18</v>
      </c>
      <c r="M374" s="7" t="s">
        <v>18</v>
      </c>
      <c r="N374" s="31" t="s">
        <v>18</v>
      </c>
    </row>
    <row r="375" spans="2:14" x14ac:dyDescent="0.2">
      <c r="B375" s="6" t="s">
        <v>664</v>
      </c>
      <c r="C375" s="6" t="s">
        <v>2611</v>
      </c>
      <c r="D375" s="6" t="s">
        <v>1767</v>
      </c>
      <c r="E375" s="6" t="s">
        <v>13</v>
      </c>
      <c r="F375" s="6"/>
      <c r="G375" s="6" t="s">
        <v>2612</v>
      </c>
      <c r="H375" s="6" t="s">
        <v>2613</v>
      </c>
      <c r="I375" s="6" t="s">
        <v>2614</v>
      </c>
      <c r="J375" s="6" t="s">
        <v>2615</v>
      </c>
      <c r="K375" s="34">
        <v>43061</v>
      </c>
      <c r="L375" s="7" t="s">
        <v>18</v>
      </c>
      <c r="M375" s="7" t="s">
        <v>18</v>
      </c>
      <c r="N375" s="31" t="s">
        <v>18</v>
      </c>
    </row>
    <row r="376" spans="2:14" x14ac:dyDescent="0.2">
      <c r="B376" s="6" t="s">
        <v>664</v>
      </c>
      <c r="C376" s="6" t="s">
        <v>2616</v>
      </c>
      <c r="D376" s="6" t="s">
        <v>1767</v>
      </c>
      <c r="E376" s="6" t="s">
        <v>13</v>
      </c>
      <c r="F376" s="6"/>
      <c r="G376" s="6" t="s">
        <v>2617</v>
      </c>
      <c r="H376" s="6" t="s">
        <v>2618</v>
      </c>
      <c r="I376" s="6" t="s">
        <v>2619</v>
      </c>
      <c r="J376" s="6" t="s">
        <v>2620</v>
      </c>
      <c r="K376" s="34">
        <v>43045</v>
      </c>
      <c r="L376" s="7" t="s">
        <v>18</v>
      </c>
      <c r="M376" s="7" t="s">
        <v>18</v>
      </c>
      <c r="N376" s="31" t="s">
        <v>18</v>
      </c>
    </row>
    <row r="377" spans="2:14" x14ac:dyDescent="0.2">
      <c r="B377" s="6" t="s">
        <v>664</v>
      </c>
      <c r="C377" s="6" t="s">
        <v>950</v>
      </c>
      <c r="D377" s="6" t="s">
        <v>1765</v>
      </c>
      <c r="E377" s="6" t="s">
        <v>13</v>
      </c>
      <c r="F377" s="6"/>
      <c r="G377" s="6" t="s">
        <v>951</v>
      </c>
      <c r="H377" s="6" t="s">
        <v>952</v>
      </c>
      <c r="I377" s="6" t="s">
        <v>953</v>
      </c>
      <c r="J377" s="6" t="s">
        <v>954</v>
      </c>
      <c r="K377" s="34">
        <v>43032</v>
      </c>
      <c r="L377" s="7" t="s">
        <v>19</v>
      </c>
      <c r="M377" s="7" t="s">
        <v>19</v>
      </c>
      <c r="N377" s="31" t="s">
        <v>18</v>
      </c>
    </row>
    <row r="378" spans="2:14" x14ac:dyDescent="0.2">
      <c r="B378" s="6" t="s">
        <v>664</v>
      </c>
      <c r="C378" s="6" t="s">
        <v>2621</v>
      </c>
      <c r="D378" s="6" t="s">
        <v>1767</v>
      </c>
      <c r="E378" s="6" t="s">
        <v>13</v>
      </c>
      <c r="F378" s="6"/>
      <c r="G378" s="6" t="s">
        <v>2622</v>
      </c>
      <c r="H378" s="6" t="s">
        <v>2623</v>
      </c>
      <c r="I378" s="6" t="s">
        <v>2624</v>
      </c>
      <c r="J378" s="6" t="s">
        <v>2625</v>
      </c>
      <c r="K378" s="34">
        <v>43012</v>
      </c>
      <c r="L378" s="7" t="s">
        <v>18</v>
      </c>
      <c r="M378" s="7" t="s">
        <v>18</v>
      </c>
      <c r="N378" s="31" t="s">
        <v>18</v>
      </c>
    </row>
    <row r="379" spans="2:14" x14ac:dyDescent="0.2">
      <c r="B379" s="6" t="s">
        <v>664</v>
      </c>
      <c r="C379" s="6" t="s">
        <v>955</v>
      </c>
      <c r="D379" s="6" t="s">
        <v>1765</v>
      </c>
      <c r="E379" s="6" t="s">
        <v>13</v>
      </c>
      <c r="F379" s="6"/>
      <c r="G379" s="6" t="s">
        <v>956</v>
      </c>
      <c r="H379" s="6" t="s">
        <v>957</v>
      </c>
      <c r="I379" s="6" t="s">
        <v>958</v>
      </c>
      <c r="J379" s="6" t="s">
        <v>959</v>
      </c>
      <c r="K379" s="34">
        <v>43003</v>
      </c>
      <c r="L379" s="7" t="s">
        <v>19</v>
      </c>
      <c r="M379" s="7" t="s">
        <v>19</v>
      </c>
      <c r="N379" s="31" t="s">
        <v>18</v>
      </c>
    </row>
    <row r="380" spans="2:14" x14ac:dyDescent="0.2">
      <c r="B380" s="6" t="s">
        <v>664</v>
      </c>
      <c r="C380" s="6" t="s">
        <v>2626</v>
      </c>
      <c r="D380" s="6" t="s">
        <v>1767</v>
      </c>
      <c r="E380" s="6" t="s">
        <v>13</v>
      </c>
      <c r="F380" s="6"/>
      <c r="G380" s="6" t="s">
        <v>2627</v>
      </c>
      <c r="H380" s="6" t="s">
        <v>2628</v>
      </c>
      <c r="I380" s="6" t="s">
        <v>2629</v>
      </c>
      <c r="J380" s="6" t="s">
        <v>2630</v>
      </c>
      <c r="K380" s="34">
        <v>42999</v>
      </c>
      <c r="L380" s="7" t="s">
        <v>18</v>
      </c>
      <c r="M380" s="7" t="s">
        <v>18</v>
      </c>
      <c r="N380" s="31" t="s">
        <v>18</v>
      </c>
    </row>
    <row r="381" spans="2:14" x14ac:dyDescent="0.2">
      <c r="B381" s="6" t="s">
        <v>664</v>
      </c>
      <c r="C381" s="6" t="s">
        <v>2631</v>
      </c>
      <c r="D381" s="6" t="s">
        <v>1767</v>
      </c>
      <c r="E381" s="6" t="s">
        <v>13</v>
      </c>
      <c r="F381" s="6"/>
      <c r="G381" s="6" t="s">
        <v>2632</v>
      </c>
      <c r="H381" s="6" t="s">
        <v>2633</v>
      </c>
      <c r="I381" s="6" t="s">
        <v>2634</v>
      </c>
      <c r="J381" s="6" t="s">
        <v>2635</v>
      </c>
      <c r="K381" s="34">
        <v>42983</v>
      </c>
      <c r="L381" s="7" t="s">
        <v>18</v>
      </c>
      <c r="M381" s="7" t="s">
        <v>18</v>
      </c>
      <c r="N381" s="31" t="s">
        <v>18</v>
      </c>
    </row>
    <row r="382" spans="2:14" x14ac:dyDescent="0.2">
      <c r="B382" s="6" t="s">
        <v>664</v>
      </c>
      <c r="C382" s="6" t="s">
        <v>960</v>
      </c>
      <c r="D382" s="6" t="s">
        <v>1765</v>
      </c>
      <c r="E382" s="6" t="s">
        <v>13</v>
      </c>
      <c r="F382" s="6"/>
      <c r="G382" s="6" t="s">
        <v>961</v>
      </c>
      <c r="H382" s="6" t="s">
        <v>962</v>
      </c>
      <c r="I382" s="6" t="s">
        <v>963</v>
      </c>
      <c r="J382" s="6" t="s">
        <v>964</v>
      </c>
      <c r="K382" s="34">
        <v>42976</v>
      </c>
      <c r="L382" s="7" t="s">
        <v>19</v>
      </c>
      <c r="M382" s="7" t="s">
        <v>19</v>
      </c>
      <c r="N382" s="31" t="s">
        <v>18</v>
      </c>
    </row>
    <row r="383" spans="2:14" x14ac:dyDescent="0.2">
      <c r="B383" s="6" t="s">
        <v>664</v>
      </c>
      <c r="C383" s="6" t="s">
        <v>965</v>
      </c>
      <c r="D383" s="6" t="s">
        <v>1765</v>
      </c>
      <c r="E383" s="6" t="s">
        <v>13</v>
      </c>
      <c r="F383" s="6"/>
      <c r="G383" s="6" t="s">
        <v>966</v>
      </c>
      <c r="H383" s="6" t="s">
        <v>967</v>
      </c>
      <c r="I383" s="6" t="s">
        <v>968</v>
      </c>
      <c r="J383" s="6" t="s">
        <v>969</v>
      </c>
      <c r="K383" s="34">
        <v>42942</v>
      </c>
      <c r="L383" s="7" t="s">
        <v>18</v>
      </c>
      <c r="M383" s="7" t="s">
        <v>18</v>
      </c>
      <c r="N383" s="31" t="s">
        <v>18</v>
      </c>
    </row>
    <row r="384" spans="2:14" x14ac:dyDescent="0.2">
      <c r="B384" s="6" t="s">
        <v>664</v>
      </c>
      <c r="C384" s="6" t="s">
        <v>970</v>
      </c>
      <c r="D384" s="6" t="s">
        <v>1765</v>
      </c>
      <c r="E384" s="6" t="s">
        <v>13</v>
      </c>
      <c r="F384" s="6"/>
      <c r="G384" s="6" t="s">
        <v>971</v>
      </c>
      <c r="H384" s="6" t="s">
        <v>972</v>
      </c>
      <c r="I384" s="6" t="s">
        <v>973</v>
      </c>
      <c r="J384" s="6" t="s">
        <v>974</v>
      </c>
      <c r="K384" s="34">
        <v>42930</v>
      </c>
      <c r="L384" s="7" t="s">
        <v>19</v>
      </c>
      <c r="M384" s="7" t="s">
        <v>19</v>
      </c>
      <c r="N384" s="31" t="s">
        <v>19</v>
      </c>
    </row>
    <row r="385" spans="2:14" x14ac:dyDescent="0.2">
      <c r="B385" s="6" t="s">
        <v>664</v>
      </c>
      <c r="C385" s="6" t="s">
        <v>2636</v>
      </c>
      <c r="D385" s="6" t="s">
        <v>1767</v>
      </c>
      <c r="E385" s="6" t="s">
        <v>13</v>
      </c>
      <c r="F385" s="6"/>
      <c r="G385" s="6" t="s">
        <v>2637</v>
      </c>
      <c r="H385" s="6" t="s">
        <v>2638</v>
      </c>
      <c r="I385" s="6" t="s">
        <v>2639</v>
      </c>
      <c r="J385" s="6" t="s">
        <v>2640</v>
      </c>
      <c r="K385" s="34">
        <v>42879</v>
      </c>
      <c r="L385" s="7" t="s">
        <v>18</v>
      </c>
      <c r="M385" s="7" t="s">
        <v>18</v>
      </c>
      <c r="N385" s="31" t="s">
        <v>18</v>
      </c>
    </row>
    <row r="386" spans="2:14" x14ac:dyDescent="0.2">
      <c r="B386" s="6" t="s">
        <v>664</v>
      </c>
      <c r="C386" s="6" t="s">
        <v>2641</v>
      </c>
      <c r="D386" s="6" t="s">
        <v>1767</v>
      </c>
      <c r="E386" s="6" t="s">
        <v>13</v>
      </c>
      <c r="F386" s="6"/>
      <c r="G386" s="6" t="s">
        <v>2642</v>
      </c>
      <c r="H386" s="6" t="s">
        <v>2643</v>
      </c>
      <c r="I386" s="6" t="s">
        <v>2644</v>
      </c>
      <c r="J386" s="6" t="s">
        <v>2645</v>
      </c>
      <c r="K386" s="34">
        <v>42879</v>
      </c>
      <c r="L386" s="7" t="s">
        <v>18</v>
      </c>
      <c r="M386" s="7" t="s">
        <v>18</v>
      </c>
      <c r="N386" s="31" t="s">
        <v>18</v>
      </c>
    </row>
    <row r="387" spans="2:14" x14ac:dyDescent="0.2">
      <c r="B387" s="6" t="s">
        <v>664</v>
      </c>
      <c r="C387" s="6" t="s">
        <v>2646</v>
      </c>
      <c r="D387" s="6" t="s">
        <v>1767</v>
      </c>
      <c r="E387" s="6" t="s">
        <v>13</v>
      </c>
      <c r="F387" s="6"/>
      <c r="G387" s="6" t="s">
        <v>2647</v>
      </c>
      <c r="H387" s="6" t="s">
        <v>2648</v>
      </c>
      <c r="I387" s="6" t="s">
        <v>2649</v>
      </c>
      <c r="J387" s="6" t="s">
        <v>2650</v>
      </c>
      <c r="K387" s="34">
        <v>42865</v>
      </c>
      <c r="L387" s="7" t="s">
        <v>18</v>
      </c>
      <c r="M387" s="7" t="s">
        <v>18</v>
      </c>
      <c r="N387" s="31" t="s">
        <v>18</v>
      </c>
    </row>
    <row r="388" spans="2:14" x14ac:dyDescent="0.2">
      <c r="B388" s="6" t="s">
        <v>664</v>
      </c>
      <c r="C388" s="6" t="s">
        <v>2651</v>
      </c>
      <c r="D388" s="6" t="s">
        <v>1767</v>
      </c>
      <c r="E388" s="6" t="s">
        <v>13</v>
      </c>
      <c r="F388" s="6"/>
      <c r="G388" s="6" t="s">
        <v>2652</v>
      </c>
      <c r="H388" s="6" t="s">
        <v>2653</v>
      </c>
      <c r="I388" s="6" t="s">
        <v>2654</v>
      </c>
      <c r="J388" s="6" t="s">
        <v>2655</v>
      </c>
      <c r="K388" s="34">
        <v>42859</v>
      </c>
      <c r="L388" s="7" t="s">
        <v>18</v>
      </c>
      <c r="M388" s="7" t="s">
        <v>18</v>
      </c>
      <c r="N388" s="31" t="s">
        <v>18</v>
      </c>
    </row>
    <row r="389" spans="2:14" x14ac:dyDescent="0.2">
      <c r="B389" s="6" t="s">
        <v>664</v>
      </c>
      <c r="C389" s="6" t="s">
        <v>2656</v>
      </c>
      <c r="D389" s="6" t="s">
        <v>1767</v>
      </c>
      <c r="E389" s="6" t="s">
        <v>13</v>
      </c>
      <c r="F389" s="6"/>
      <c r="G389" s="6" t="s">
        <v>2657</v>
      </c>
      <c r="H389" s="6" t="s">
        <v>2658</v>
      </c>
      <c r="I389" s="6" t="s">
        <v>2659</v>
      </c>
      <c r="J389" s="6" t="s">
        <v>2660</v>
      </c>
      <c r="K389" s="34">
        <v>42830</v>
      </c>
      <c r="L389" s="7" t="s">
        <v>18</v>
      </c>
      <c r="M389" s="7" t="s">
        <v>18</v>
      </c>
      <c r="N389" s="31" t="s">
        <v>18</v>
      </c>
    </row>
    <row r="390" spans="2:14" x14ac:dyDescent="0.2">
      <c r="B390" s="6" t="s">
        <v>664</v>
      </c>
      <c r="C390" s="6" t="s">
        <v>2661</v>
      </c>
      <c r="D390" s="6" t="s">
        <v>1767</v>
      </c>
      <c r="E390" s="6" t="s">
        <v>13</v>
      </c>
      <c r="F390" s="6"/>
      <c r="G390" s="6" t="s">
        <v>2662</v>
      </c>
      <c r="H390" s="6" t="s">
        <v>2663</v>
      </c>
      <c r="I390" s="6" t="s">
        <v>2664</v>
      </c>
      <c r="J390" s="6" t="s">
        <v>2665</v>
      </c>
      <c r="K390" s="34">
        <v>42800</v>
      </c>
      <c r="L390" s="7" t="s">
        <v>18</v>
      </c>
      <c r="M390" s="7" t="s">
        <v>18</v>
      </c>
      <c r="N390" s="31" t="s">
        <v>18</v>
      </c>
    </row>
    <row r="391" spans="2:14" x14ac:dyDescent="0.2">
      <c r="B391" s="6" t="s">
        <v>664</v>
      </c>
      <c r="C391" s="6" t="s">
        <v>975</v>
      </c>
      <c r="D391" s="6" t="s">
        <v>1765</v>
      </c>
      <c r="E391" s="6" t="s">
        <v>13</v>
      </c>
      <c r="F391" s="6"/>
      <c r="G391" s="6" t="s">
        <v>976</v>
      </c>
      <c r="H391" s="6" t="s">
        <v>977</v>
      </c>
      <c r="I391" s="6" t="s">
        <v>978</v>
      </c>
      <c r="J391" s="6" t="s">
        <v>979</v>
      </c>
      <c r="K391" s="34">
        <v>42769</v>
      </c>
      <c r="L391" s="7" t="s">
        <v>18</v>
      </c>
      <c r="M391" s="7" t="s">
        <v>18</v>
      </c>
      <c r="N391" s="31" t="s">
        <v>18</v>
      </c>
    </row>
    <row r="392" spans="2:14" x14ac:dyDescent="0.2">
      <c r="B392" s="6" t="s">
        <v>980</v>
      </c>
      <c r="C392" s="6" t="s">
        <v>2666</v>
      </c>
      <c r="D392" s="6" t="s">
        <v>1767</v>
      </c>
      <c r="E392" s="6" t="s">
        <v>13</v>
      </c>
      <c r="F392" s="6"/>
      <c r="G392" s="6" t="s">
        <v>2667</v>
      </c>
      <c r="H392" s="6" t="s">
        <v>2668</v>
      </c>
      <c r="I392" s="6" t="s">
        <v>2669</v>
      </c>
      <c r="J392" s="6" t="s">
        <v>2670</v>
      </c>
      <c r="K392" s="34">
        <v>42754</v>
      </c>
      <c r="L392" s="7" t="s">
        <v>18</v>
      </c>
      <c r="M392" s="7" t="s">
        <v>18</v>
      </c>
      <c r="N392" s="31" t="s">
        <v>18</v>
      </c>
    </row>
    <row r="393" spans="2:14" x14ac:dyDescent="0.2">
      <c r="B393" s="6" t="s">
        <v>980</v>
      </c>
      <c r="C393" s="6" t="s">
        <v>981</v>
      </c>
      <c r="D393" s="6" t="s">
        <v>1765</v>
      </c>
      <c r="E393" s="6" t="s">
        <v>13</v>
      </c>
      <c r="F393" s="6"/>
      <c r="G393" s="6" t="s">
        <v>982</v>
      </c>
      <c r="H393" s="6" t="s">
        <v>983</v>
      </c>
      <c r="I393" s="6" t="s">
        <v>984</v>
      </c>
      <c r="J393" s="6" t="s">
        <v>985</v>
      </c>
      <c r="K393" s="34">
        <v>42753</v>
      </c>
      <c r="L393" s="7" t="s">
        <v>19</v>
      </c>
      <c r="M393" s="7" t="s">
        <v>19</v>
      </c>
      <c r="N393" s="31" t="s">
        <v>19</v>
      </c>
    </row>
    <row r="394" spans="2:14" x14ac:dyDescent="0.2">
      <c r="B394" s="6" t="s">
        <v>980</v>
      </c>
      <c r="C394" s="6" t="s">
        <v>2671</v>
      </c>
      <c r="D394" s="6" t="s">
        <v>1767</v>
      </c>
      <c r="E394" s="6" t="s">
        <v>13</v>
      </c>
      <c r="F394" s="6"/>
      <c r="G394" s="6" t="s">
        <v>2672</v>
      </c>
      <c r="H394" s="6" t="s">
        <v>2673</v>
      </c>
      <c r="I394" s="6" t="s">
        <v>2674</v>
      </c>
      <c r="J394" s="6" t="s">
        <v>2675</v>
      </c>
      <c r="K394" s="34">
        <v>42753</v>
      </c>
      <c r="L394" s="7" t="s">
        <v>18</v>
      </c>
      <c r="M394" s="7" t="s">
        <v>18</v>
      </c>
      <c r="N394" s="31" t="s">
        <v>18</v>
      </c>
    </row>
    <row r="395" spans="2:14" x14ac:dyDescent="0.2">
      <c r="B395" s="6" t="s">
        <v>980</v>
      </c>
      <c r="C395" s="6" t="s">
        <v>986</v>
      </c>
      <c r="D395" s="6" t="s">
        <v>1765</v>
      </c>
      <c r="E395" s="6" t="s">
        <v>13</v>
      </c>
      <c r="F395" s="6"/>
      <c r="G395" s="6" t="s">
        <v>987</v>
      </c>
      <c r="H395" s="6" t="s">
        <v>988</v>
      </c>
      <c r="I395" s="6" t="s">
        <v>989</v>
      </c>
      <c r="J395" s="6" t="s">
        <v>990</v>
      </c>
      <c r="K395" s="34">
        <v>42752</v>
      </c>
      <c r="L395" s="7" t="s">
        <v>18</v>
      </c>
      <c r="M395" s="7" t="s">
        <v>18</v>
      </c>
      <c r="N395" s="31" t="s">
        <v>18</v>
      </c>
    </row>
    <row r="396" spans="2:14" x14ac:dyDescent="0.2">
      <c r="B396" s="6" t="s">
        <v>980</v>
      </c>
      <c r="C396" s="6" t="s">
        <v>2676</v>
      </c>
      <c r="D396" s="6" t="s">
        <v>1767</v>
      </c>
      <c r="E396" s="6" t="s">
        <v>13</v>
      </c>
      <c r="F396" s="6"/>
      <c r="G396" s="6" t="s">
        <v>2677</v>
      </c>
      <c r="H396" s="6" t="s">
        <v>2678</v>
      </c>
      <c r="I396" s="6" t="s">
        <v>2679</v>
      </c>
      <c r="J396" s="6" t="s">
        <v>2680</v>
      </c>
      <c r="K396" s="34">
        <v>42740</v>
      </c>
      <c r="L396" s="7" t="s">
        <v>18</v>
      </c>
      <c r="M396" s="7" t="s">
        <v>18</v>
      </c>
      <c r="N396" s="31" t="s">
        <v>18</v>
      </c>
    </row>
    <row r="397" spans="2:14" x14ac:dyDescent="0.2">
      <c r="B397" s="6" t="s">
        <v>980</v>
      </c>
      <c r="C397" s="6" t="s">
        <v>2681</v>
      </c>
      <c r="D397" s="6" t="s">
        <v>1767</v>
      </c>
      <c r="E397" s="6" t="s">
        <v>13</v>
      </c>
      <c r="F397" s="6"/>
      <c r="G397" s="6" t="s">
        <v>2682</v>
      </c>
      <c r="H397" s="6" t="s">
        <v>2683</v>
      </c>
      <c r="I397" s="6" t="s">
        <v>2684</v>
      </c>
      <c r="J397" s="6" t="s">
        <v>2685</v>
      </c>
      <c r="K397" s="34">
        <v>42740</v>
      </c>
      <c r="L397" s="7" t="s">
        <v>18</v>
      </c>
      <c r="M397" s="7" t="s">
        <v>18</v>
      </c>
      <c r="N397" s="31" t="s">
        <v>18</v>
      </c>
    </row>
    <row r="398" spans="2:14" x14ac:dyDescent="0.2">
      <c r="B398" s="6" t="s">
        <v>980</v>
      </c>
      <c r="C398" s="6" t="s">
        <v>991</v>
      </c>
      <c r="D398" s="6" t="s">
        <v>1765</v>
      </c>
      <c r="E398" s="6" t="s">
        <v>13</v>
      </c>
      <c r="F398" s="6"/>
      <c r="G398" s="6" t="s">
        <v>992</v>
      </c>
      <c r="H398" s="6" t="s">
        <v>993</v>
      </c>
      <c r="I398" s="6" t="s">
        <v>994</v>
      </c>
      <c r="J398" s="6" t="s">
        <v>995</v>
      </c>
      <c r="K398" s="34">
        <v>42738</v>
      </c>
      <c r="L398" s="7" t="s">
        <v>19</v>
      </c>
      <c r="M398" s="7" t="s">
        <v>19</v>
      </c>
      <c r="N398" s="31" t="s">
        <v>18</v>
      </c>
    </row>
    <row r="399" spans="2:14" x14ac:dyDescent="0.2">
      <c r="B399" s="6" t="s">
        <v>980</v>
      </c>
      <c r="C399" s="6" t="s">
        <v>996</v>
      </c>
      <c r="D399" s="6" t="s">
        <v>1765</v>
      </c>
      <c r="E399" s="6" t="s">
        <v>13</v>
      </c>
      <c r="F399" s="6"/>
      <c r="G399" s="6" t="s">
        <v>997</v>
      </c>
      <c r="H399" s="6" t="s">
        <v>998</v>
      </c>
      <c r="I399" s="6" t="s">
        <v>999</v>
      </c>
      <c r="J399" s="6" t="s">
        <v>1000</v>
      </c>
      <c r="K399" s="34">
        <v>42718</v>
      </c>
      <c r="L399" s="7" t="s">
        <v>18</v>
      </c>
      <c r="M399" s="7" t="s">
        <v>18</v>
      </c>
      <c r="N399" s="31" t="s">
        <v>18</v>
      </c>
    </row>
    <row r="400" spans="2:14" x14ac:dyDescent="0.2">
      <c r="B400" s="6" t="s">
        <v>980</v>
      </c>
      <c r="C400" s="6" t="s">
        <v>1001</v>
      </c>
      <c r="D400" s="6" t="s">
        <v>1765</v>
      </c>
      <c r="E400" s="6" t="s">
        <v>13</v>
      </c>
      <c r="F400" s="6"/>
      <c r="G400" s="6" t="s">
        <v>1002</v>
      </c>
      <c r="H400" s="6" t="s">
        <v>1003</v>
      </c>
      <c r="I400" s="6" t="s">
        <v>1004</v>
      </c>
      <c r="J400" s="6" t="s">
        <v>1005</v>
      </c>
      <c r="K400" s="34">
        <v>42718</v>
      </c>
      <c r="L400" s="7" t="s">
        <v>18</v>
      </c>
      <c r="M400" s="7" t="s">
        <v>18</v>
      </c>
      <c r="N400" s="31" t="s">
        <v>18</v>
      </c>
    </row>
    <row r="401" spans="2:14" x14ac:dyDescent="0.2">
      <c r="B401" s="6" t="s">
        <v>980</v>
      </c>
      <c r="C401" s="6" t="s">
        <v>1006</v>
      </c>
      <c r="D401" s="6" t="s">
        <v>1765</v>
      </c>
      <c r="E401" s="6" t="s">
        <v>13</v>
      </c>
      <c r="F401" s="6"/>
      <c r="G401" s="6" t="s">
        <v>1007</v>
      </c>
      <c r="H401" s="6" t="s">
        <v>1008</v>
      </c>
      <c r="I401" s="6" t="s">
        <v>1009</v>
      </c>
      <c r="J401" s="6" t="s">
        <v>1010</v>
      </c>
      <c r="K401" s="34">
        <v>42711</v>
      </c>
      <c r="L401" s="7" t="s">
        <v>18</v>
      </c>
      <c r="M401" s="7" t="s">
        <v>19</v>
      </c>
      <c r="N401" s="31" t="s">
        <v>18</v>
      </c>
    </row>
    <row r="402" spans="2:14" x14ac:dyDescent="0.2">
      <c r="B402" s="6" t="s">
        <v>980</v>
      </c>
      <c r="C402" s="6" t="s">
        <v>2686</v>
      </c>
      <c r="D402" s="6" t="s">
        <v>1767</v>
      </c>
      <c r="E402" s="6" t="s">
        <v>13</v>
      </c>
      <c r="F402" s="6"/>
      <c r="G402" s="6" t="s">
        <v>2687</v>
      </c>
      <c r="H402" s="6" t="s">
        <v>2688</v>
      </c>
      <c r="I402" s="6" t="s">
        <v>2689</v>
      </c>
      <c r="J402" s="6" t="s">
        <v>2690</v>
      </c>
      <c r="K402" s="34">
        <v>42706</v>
      </c>
      <c r="L402" s="7" t="s">
        <v>19</v>
      </c>
      <c r="M402" s="7" t="s">
        <v>19</v>
      </c>
      <c r="N402" s="31" t="s">
        <v>19</v>
      </c>
    </row>
    <row r="403" spans="2:14" x14ac:dyDescent="0.2">
      <c r="B403" s="6" t="s">
        <v>980</v>
      </c>
      <c r="C403" s="6" t="s">
        <v>2691</v>
      </c>
      <c r="D403" s="6" t="s">
        <v>1767</v>
      </c>
      <c r="E403" s="6" t="s">
        <v>13</v>
      </c>
      <c r="F403" s="6"/>
      <c r="G403" s="6" t="s">
        <v>2692</v>
      </c>
      <c r="H403" s="6" t="s">
        <v>2693</v>
      </c>
      <c r="I403" s="6" t="s">
        <v>2694</v>
      </c>
      <c r="J403" s="6" t="s">
        <v>2695</v>
      </c>
      <c r="K403" s="34">
        <v>42706</v>
      </c>
      <c r="L403" s="7" t="s">
        <v>18</v>
      </c>
      <c r="M403" s="7" t="s">
        <v>18</v>
      </c>
      <c r="N403" s="31" t="s">
        <v>18</v>
      </c>
    </row>
    <row r="404" spans="2:14" x14ac:dyDescent="0.2">
      <c r="B404" s="6" t="s">
        <v>980</v>
      </c>
      <c r="C404" s="6" t="s">
        <v>1011</v>
      </c>
      <c r="D404" s="6" t="s">
        <v>1765</v>
      </c>
      <c r="E404" s="6" t="s">
        <v>13</v>
      </c>
      <c r="F404" s="6"/>
      <c r="G404" s="6" t="s">
        <v>1012</v>
      </c>
      <c r="H404" s="6" t="s">
        <v>1013</v>
      </c>
      <c r="I404" s="6" t="s">
        <v>1014</v>
      </c>
      <c r="J404" s="6" t="s">
        <v>1015</v>
      </c>
      <c r="K404" s="34">
        <v>42683</v>
      </c>
      <c r="L404" s="7" t="s">
        <v>18</v>
      </c>
      <c r="M404" s="7" t="s">
        <v>18</v>
      </c>
      <c r="N404" s="31" t="s">
        <v>18</v>
      </c>
    </row>
    <row r="405" spans="2:14" x14ac:dyDescent="0.2">
      <c r="B405" s="6" t="s">
        <v>980</v>
      </c>
      <c r="C405" s="6" t="s">
        <v>1016</v>
      </c>
      <c r="D405" s="6" t="s">
        <v>1765</v>
      </c>
      <c r="E405" s="6" t="s">
        <v>13</v>
      </c>
      <c r="F405" s="6"/>
      <c r="G405" s="6" t="s">
        <v>1017</v>
      </c>
      <c r="H405" s="6" t="s">
        <v>1018</v>
      </c>
      <c r="I405" s="6" t="s">
        <v>1019</v>
      </c>
      <c r="J405" s="6" t="s">
        <v>1020</v>
      </c>
      <c r="K405" s="34">
        <v>42677</v>
      </c>
      <c r="L405" s="7" t="s">
        <v>18</v>
      </c>
      <c r="M405" s="7" t="s">
        <v>18</v>
      </c>
      <c r="N405" s="31" t="s">
        <v>18</v>
      </c>
    </row>
    <row r="406" spans="2:14" x14ac:dyDescent="0.2">
      <c r="B406" s="6" t="s">
        <v>980</v>
      </c>
      <c r="C406" s="6" t="s">
        <v>1021</v>
      </c>
      <c r="D406" s="6" t="s">
        <v>1765</v>
      </c>
      <c r="E406" s="6" t="s">
        <v>13</v>
      </c>
      <c r="F406" s="6"/>
      <c r="G406" s="6" t="s">
        <v>1022</v>
      </c>
      <c r="H406" s="6" t="s">
        <v>1023</v>
      </c>
      <c r="I406" s="6" t="s">
        <v>1024</v>
      </c>
      <c r="J406" s="6" t="s">
        <v>1025</v>
      </c>
      <c r="K406" s="34">
        <v>42661</v>
      </c>
      <c r="L406" s="7" t="s">
        <v>18</v>
      </c>
      <c r="M406" s="7" t="s">
        <v>18</v>
      </c>
      <c r="N406" s="31" t="s">
        <v>18</v>
      </c>
    </row>
    <row r="407" spans="2:14" x14ac:dyDescent="0.2">
      <c r="B407" s="6" t="s">
        <v>980</v>
      </c>
      <c r="C407" s="6" t="s">
        <v>2696</v>
      </c>
      <c r="D407" s="6" t="s">
        <v>1767</v>
      </c>
      <c r="E407" s="6" t="s">
        <v>13</v>
      </c>
      <c r="F407" s="6"/>
      <c r="G407" s="6" t="s">
        <v>2697</v>
      </c>
      <c r="H407" s="6" t="s">
        <v>2698</v>
      </c>
      <c r="I407" s="6" t="s">
        <v>2699</v>
      </c>
      <c r="J407" s="6" t="s">
        <v>2700</v>
      </c>
      <c r="K407" s="34">
        <v>42656</v>
      </c>
      <c r="L407" s="7" t="s">
        <v>18</v>
      </c>
      <c r="M407" s="7" t="s">
        <v>18</v>
      </c>
      <c r="N407" s="31" t="s">
        <v>18</v>
      </c>
    </row>
    <row r="408" spans="2:14" x14ac:dyDescent="0.2">
      <c r="B408" s="6" t="s">
        <v>980</v>
      </c>
      <c r="C408" s="6" t="s">
        <v>1026</v>
      </c>
      <c r="D408" s="6" t="s">
        <v>1765</v>
      </c>
      <c r="E408" s="6" t="s">
        <v>13</v>
      </c>
      <c r="F408" s="6"/>
      <c r="G408" s="6" t="s">
        <v>1027</v>
      </c>
      <c r="H408" s="6" t="s">
        <v>1028</v>
      </c>
      <c r="I408" s="6" t="s">
        <v>1029</v>
      </c>
      <c r="J408" s="6" t="s">
        <v>1030</v>
      </c>
      <c r="K408" s="34">
        <v>42655</v>
      </c>
      <c r="L408" s="7" t="s">
        <v>19</v>
      </c>
      <c r="M408" s="7" t="s">
        <v>19</v>
      </c>
      <c r="N408" s="31" t="s">
        <v>19</v>
      </c>
    </row>
    <row r="409" spans="2:14" x14ac:dyDescent="0.2">
      <c r="B409" s="6" t="s">
        <v>980</v>
      </c>
      <c r="C409" s="6" t="s">
        <v>2701</v>
      </c>
      <c r="D409" s="6" t="s">
        <v>1767</v>
      </c>
      <c r="E409" s="6" t="s">
        <v>13</v>
      </c>
      <c r="F409" s="6"/>
      <c r="G409" s="6" t="s">
        <v>2702</v>
      </c>
      <c r="H409" s="6" t="s">
        <v>2703</v>
      </c>
      <c r="I409" s="6" t="s">
        <v>2704</v>
      </c>
      <c r="J409" s="6" t="s">
        <v>2705</v>
      </c>
      <c r="K409" s="34">
        <v>42635</v>
      </c>
      <c r="L409" s="7" t="s">
        <v>18</v>
      </c>
      <c r="M409" s="7" t="s">
        <v>18</v>
      </c>
      <c r="N409" s="31" t="s">
        <v>18</v>
      </c>
    </row>
    <row r="410" spans="2:14" x14ac:dyDescent="0.2">
      <c r="B410" s="6" t="s">
        <v>980</v>
      </c>
      <c r="C410" s="6" t="s">
        <v>2706</v>
      </c>
      <c r="D410" s="6" t="s">
        <v>1767</v>
      </c>
      <c r="E410" s="6" t="s">
        <v>13</v>
      </c>
      <c r="F410" s="6"/>
      <c r="G410" s="6" t="s">
        <v>2707</v>
      </c>
      <c r="H410" s="6" t="s">
        <v>2708</v>
      </c>
      <c r="I410" s="6" t="s">
        <v>2709</v>
      </c>
      <c r="J410" s="6" t="s">
        <v>2710</v>
      </c>
      <c r="K410" s="34">
        <v>42634</v>
      </c>
      <c r="L410" s="7" t="s">
        <v>18</v>
      </c>
      <c r="M410" s="7" t="s">
        <v>18</v>
      </c>
      <c r="N410" s="31" t="s">
        <v>18</v>
      </c>
    </row>
    <row r="411" spans="2:14" x14ac:dyDescent="0.2">
      <c r="B411" s="6" t="s">
        <v>980</v>
      </c>
      <c r="C411" s="6" t="s">
        <v>1031</v>
      </c>
      <c r="D411" s="6" t="s">
        <v>1765</v>
      </c>
      <c r="E411" s="6" t="s">
        <v>13</v>
      </c>
      <c r="F411" s="6"/>
      <c r="G411" s="6" t="s">
        <v>1032</v>
      </c>
      <c r="H411" s="6" t="s">
        <v>1033</v>
      </c>
      <c r="I411" s="6" t="s">
        <v>1034</v>
      </c>
      <c r="J411" s="6" t="s">
        <v>1035</v>
      </c>
      <c r="K411" s="34">
        <v>42629</v>
      </c>
      <c r="L411" s="7" t="s">
        <v>19</v>
      </c>
      <c r="M411" s="7" t="s">
        <v>19</v>
      </c>
      <c r="N411" s="31" t="s">
        <v>19</v>
      </c>
    </row>
    <row r="412" spans="2:14" x14ac:dyDescent="0.2">
      <c r="B412" s="6" t="s">
        <v>980</v>
      </c>
      <c r="C412" s="6" t="s">
        <v>2711</v>
      </c>
      <c r="D412" s="6" t="s">
        <v>1767</v>
      </c>
      <c r="E412" s="6" t="s">
        <v>13</v>
      </c>
      <c r="F412" s="6"/>
      <c r="G412" s="6" t="s">
        <v>2712</v>
      </c>
      <c r="H412" s="6" t="s">
        <v>2713</v>
      </c>
      <c r="I412" s="6" t="s">
        <v>2714</v>
      </c>
      <c r="J412" s="6" t="s">
        <v>2715</v>
      </c>
      <c r="K412" s="34">
        <v>42621</v>
      </c>
      <c r="L412" s="7" t="s">
        <v>18</v>
      </c>
      <c r="M412" s="7" t="s">
        <v>18</v>
      </c>
      <c r="N412" s="31" t="s">
        <v>18</v>
      </c>
    </row>
    <row r="413" spans="2:14" x14ac:dyDescent="0.2">
      <c r="B413" s="6" t="s">
        <v>980</v>
      </c>
      <c r="C413" s="6" t="s">
        <v>2716</v>
      </c>
      <c r="D413" s="6" t="s">
        <v>1767</v>
      </c>
      <c r="E413" s="6" t="s">
        <v>13</v>
      </c>
      <c r="F413" s="6"/>
      <c r="G413" s="6" t="s">
        <v>2717</v>
      </c>
      <c r="H413" s="6" t="s">
        <v>2718</v>
      </c>
      <c r="I413" s="6" t="s">
        <v>2719</v>
      </c>
      <c r="J413" s="6" t="s">
        <v>2720</v>
      </c>
      <c r="K413" s="34">
        <v>42613</v>
      </c>
      <c r="L413" s="7" t="s">
        <v>18</v>
      </c>
      <c r="M413" s="7" t="s">
        <v>18</v>
      </c>
      <c r="N413" s="31" t="s">
        <v>18</v>
      </c>
    </row>
    <row r="414" spans="2:14" x14ac:dyDescent="0.2">
      <c r="B414" s="6" t="s">
        <v>980</v>
      </c>
      <c r="C414" s="6" t="s">
        <v>2721</v>
      </c>
      <c r="D414" s="6" t="s">
        <v>1767</v>
      </c>
      <c r="E414" s="6" t="s">
        <v>13</v>
      </c>
      <c r="F414" s="6"/>
      <c r="G414" s="6" t="s">
        <v>2722</v>
      </c>
      <c r="H414" s="6" t="s">
        <v>2723</v>
      </c>
      <c r="I414" s="6" t="s">
        <v>2724</v>
      </c>
      <c r="J414" s="6" t="s">
        <v>2725</v>
      </c>
      <c r="K414" s="34">
        <v>42508</v>
      </c>
      <c r="L414" s="7" t="s">
        <v>18</v>
      </c>
      <c r="M414" s="7" t="s">
        <v>18</v>
      </c>
      <c r="N414" s="31" t="s">
        <v>18</v>
      </c>
    </row>
    <row r="415" spans="2:14" x14ac:dyDescent="0.2">
      <c r="B415" s="6" t="s">
        <v>980</v>
      </c>
      <c r="C415" s="6" t="s">
        <v>2726</v>
      </c>
      <c r="D415" s="6" t="s">
        <v>1767</v>
      </c>
      <c r="E415" s="6" t="s">
        <v>13</v>
      </c>
      <c r="F415" s="6"/>
      <c r="G415" s="6" t="s">
        <v>2727</v>
      </c>
      <c r="H415" s="6" t="s">
        <v>2728</v>
      </c>
      <c r="I415" s="6" t="s">
        <v>2729</v>
      </c>
      <c r="J415" s="6" t="s">
        <v>2730</v>
      </c>
      <c r="K415" s="34">
        <v>42508</v>
      </c>
      <c r="L415" s="7" t="s">
        <v>18</v>
      </c>
      <c r="M415" s="7" t="s">
        <v>18</v>
      </c>
      <c r="N415" s="31" t="s">
        <v>18</v>
      </c>
    </row>
    <row r="416" spans="2:14" x14ac:dyDescent="0.2">
      <c r="B416" s="6" t="s">
        <v>980</v>
      </c>
      <c r="C416" s="6" t="s">
        <v>1036</v>
      </c>
      <c r="D416" s="6" t="s">
        <v>1765</v>
      </c>
      <c r="E416" s="6" t="s">
        <v>13</v>
      </c>
      <c r="F416" s="6"/>
      <c r="G416" s="6" t="s">
        <v>1037</v>
      </c>
      <c r="H416" s="6" t="s">
        <v>1038</v>
      </c>
      <c r="I416" s="6" t="s">
        <v>1039</v>
      </c>
      <c r="J416" s="6" t="s">
        <v>1040</v>
      </c>
      <c r="K416" s="34">
        <v>42501</v>
      </c>
      <c r="L416" s="7" t="s">
        <v>18</v>
      </c>
      <c r="M416" s="7" t="s">
        <v>18</v>
      </c>
      <c r="N416" s="31" t="s">
        <v>18</v>
      </c>
    </row>
    <row r="417" spans="2:14" x14ac:dyDescent="0.2">
      <c r="B417" s="6" t="s">
        <v>980</v>
      </c>
      <c r="C417" s="6" t="s">
        <v>1041</v>
      </c>
      <c r="D417" s="6" t="s">
        <v>1765</v>
      </c>
      <c r="E417" s="6" t="s">
        <v>13</v>
      </c>
      <c r="F417" s="6"/>
      <c r="G417" s="6" t="s">
        <v>1042</v>
      </c>
      <c r="H417" s="6" t="s">
        <v>1043</v>
      </c>
      <c r="I417" s="6" t="s">
        <v>1044</v>
      </c>
      <c r="J417" s="6" t="s">
        <v>1045</v>
      </c>
      <c r="K417" s="34">
        <v>42481</v>
      </c>
      <c r="L417" s="7" t="s">
        <v>19</v>
      </c>
      <c r="M417" s="7" t="s">
        <v>19</v>
      </c>
      <c r="N417" s="31" t="s">
        <v>18</v>
      </c>
    </row>
    <row r="418" spans="2:14" x14ac:dyDescent="0.2">
      <c r="B418" s="6" t="s">
        <v>980</v>
      </c>
      <c r="C418" s="6" t="s">
        <v>1046</v>
      </c>
      <c r="D418" s="6" t="s">
        <v>1765</v>
      </c>
      <c r="E418" s="6" t="s">
        <v>13</v>
      </c>
      <c r="F418" s="6"/>
      <c r="G418" s="6" t="s">
        <v>1047</v>
      </c>
      <c r="H418" s="6" t="s">
        <v>1048</v>
      </c>
      <c r="I418" s="6" t="s">
        <v>1049</v>
      </c>
      <c r="J418" s="6" t="s">
        <v>1050</v>
      </c>
      <c r="K418" s="34">
        <v>42447</v>
      </c>
      <c r="L418" s="7" t="s">
        <v>19</v>
      </c>
      <c r="M418" s="7" t="s">
        <v>19</v>
      </c>
      <c r="N418" s="31" t="s">
        <v>18</v>
      </c>
    </row>
    <row r="419" spans="2:14" x14ac:dyDescent="0.2">
      <c r="B419" s="6" t="s">
        <v>980</v>
      </c>
      <c r="C419" s="6" t="s">
        <v>2601</v>
      </c>
      <c r="D419" s="6" t="s">
        <v>1767</v>
      </c>
      <c r="E419" s="6" t="s">
        <v>13</v>
      </c>
      <c r="F419" s="6"/>
      <c r="G419" s="6" t="s">
        <v>2731</v>
      </c>
      <c r="H419" s="6" t="s">
        <v>2732</v>
      </c>
      <c r="I419" s="6" t="s">
        <v>2733</v>
      </c>
      <c r="J419" s="6" t="s">
        <v>2734</v>
      </c>
      <c r="K419" s="34">
        <v>42425</v>
      </c>
      <c r="L419" s="7" t="s">
        <v>18</v>
      </c>
      <c r="M419" s="7" t="s">
        <v>19</v>
      </c>
      <c r="N419" s="31" t="s">
        <v>18</v>
      </c>
    </row>
    <row r="420" spans="2:14" x14ac:dyDescent="0.2">
      <c r="B420" s="6" t="s">
        <v>980</v>
      </c>
      <c r="C420" s="6" t="s">
        <v>2735</v>
      </c>
      <c r="D420" s="6" t="s">
        <v>1767</v>
      </c>
      <c r="E420" s="6" t="s">
        <v>13</v>
      </c>
      <c r="F420" s="6"/>
      <c r="G420" s="6" t="s">
        <v>2736</v>
      </c>
      <c r="H420" s="6" t="s">
        <v>2737</v>
      </c>
      <c r="I420" s="6" t="s">
        <v>2738</v>
      </c>
      <c r="J420" s="6" t="s">
        <v>2739</v>
      </c>
      <c r="K420" s="34">
        <v>42418</v>
      </c>
      <c r="L420" s="7" t="s">
        <v>18</v>
      </c>
      <c r="M420" s="7" t="s">
        <v>18</v>
      </c>
      <c r="N420" s="31" t="s">
        <v>18</v>
      </c>
    </row>
    <row r="421" spans="2:14" x14ac:dyDescent="0.2">
      <c r="B421" s="6" t="s">
        <v>980</v>
      </c>
      <c r="C421" s="6" t="s">
        <v>2740</v>
      </c>
      <c r="D421" s="6" t="s">
        <v>1767</v>
      </c>
      <c r="E421" s="6" t="s">
        <v>13</v>
      </c>
      <c r="F421" s="6"/>
      <c r="G421" s="6" t="s">
        <v>2741</v>
      </c>
      <c r="H421" s="6" t="s">
        <v>2742</v>
      </c>
      <c r="I421" s="6" t="s">
        <v>2743</v>
      </c>
      <c r="J421" s="6" t="s">
        <v>2744</v>
      </c>
      <c r="K421" s="34">
        <v>42418</v>
      </c>
      <c r="L421" s="7" t="s">
        <v>18</v>
      </c>
      <c r="M421" s="7" t="s">
        <v>18</v>
      </c>
      <c r="N421" s="31" t="s">
        <v>18</v>
      </c>
    </row>
    <row r="422" spans="2:14" x14ac:dyDescent="0.2">
      <c r="B422" s="6" t="s">
        <v>980</v>
      </c>
      <c r="C422" s="6" t="s">
        <v>2745</v>
      </c>
      <c r="D422" s="6" t="s">
        <v>1767</v>
      </c>
      <c r="E422" s="6" t="s">
        <v>13</v>
      </c>
      <c r="F422" s="6"/>
      <c r="G422" s="6" t="s">
        <v>2746</v>
      </c>
      <c r="H422" s="6" t="s">
        <v>2747</v>
      </c>
      <c r="I422" s="6" t="s">
        <v>2748</v>
      </c>
      <c r="J422" s="6" t="s">
        <v>2749</v>
      </c>
      <c r="K422" s="34">
        <v>42418</v>
      </c>
      <c r="L422" s="7" t="s">
        <v>18</v>
      </c>
      <c r="M422" s="7" t="s">
        <v>18</v>
      </c>
      <c r="N422" s="31" t="s">
        <v>18</v>
      </c>
    </row>
    <row r="423" spans="2:14" x14ac:dyDescent="0.2">
      <c r="B423" s="6" t="s">
        <v>980</v>
      </c>
      <c r="C423" s="6" t="s">
        <v>1051</v>
      </c>
      <c r="D423" s="6" t="s">
        <v>1765</v>
      </c>
      <c r="E423" s="6" t="s">
        <v>13</v>
      </c>
      <c r="F423" s="6"/>
      <c r="G423" s="6" t="s">
        <v>1052</v>
      </c>
      <c r="H423" s="6" t="s">
        <v>1053</v>
      </c>
      <c r="I423" s="6" t="s">
        <v>1054</v>
      </c>
      <c r="J423" s="6" t="s">
        <v>1055</v>
      </c>
      <c r="K423" s="34">
        <v>42405</v>
      </c>
      <c r="L423" s="7" t="s">
        <v>18</v>
      </c>
      <c r="M423" s="7" t="s">
        <v>18</v>
      </c>
      <c r="N423" s="31" t="s">
        <v>18</v>
      </c>
    </row>
    <row r="424" spans="2:14" x14ac:dyDescent="0.2">
      <c r="B424" s="6" t="s">
        <v>980</v>
      </c>
      <c r="C424" s="6" t="s">
        <v>1056</v>
      </c>
      <c r="D424" s="6" t="s">
        <v>1765</v>
      </c>
      <c r="E424" s="6" t="s">
        <v>13</v>
      </c>
      <c r="F424" s="6"/>
      <c r="G424" s="6" t="s">
        <v>1057</v>
      </c>
      <c r="H424" s="6" t="s">
        <v>1058</v>
      </c>
      <c r="I424" s="6" t="s">
        <v>1059</v>
      </c>
      <c r="J424" s="6" t="s">
        <v>1060</v>
      </c>
      <c r="K424" s="34">
        <v>42390</v>
      </c>
      <c r="L424" s="7" t="s">
        <v>19</v>
      </c>
      <c r="M424" s="7" t="s">
        <v>19</v>
      </c>
      <c r="N424" s="31" t="s">
        <v>19</v>
      </c>
    </row>
    <row r="425" spans="2:14" x14ac:dyDescent="0.2">
      <c r="B425" s="6" t="s">
        <v>980</v>
      </c>
      <c r="C425" s="6" t="s">
        <v>2750</v>
      </c>
      <c r="D425" s="6" t="s">
        <v>1767</v>
      </c>
      <c r="E425" s="6" t="s">
        <v>13</v>
      </c>
      <c r="F425" s="6"/>
      <c r="G425" s="6" t="s">
        <v>2751</v>
      </c>
      <c r="H425" s="6" t="s">
        <v>2752</v>
      </c>
      <c r="I425" s="6" t="s">
        <v>2753</v>
      </c>
      <c r="J425" s="6" t="s">
        <v>2754</v>
      </c>
      <c r="K425" s="34">
        <v>42375</v>
      </c>
      <c r="L425" s="7" t="s">
        <v>18</v>
      </c>
      <c r="M425" s="7" t="s">
        <v>18</v>
      </c>
      <c r="N425" s="31" t="s">
        <v>18</v>
      </c>
    </row>
    <row r="426" spans="2:14" x14ac:dyDescent="0.2">
      <c r="B426" s="6" t="s">
        <v>980</v>
      </c>
      <c r="C426" s="6" t="s">
        <v>2755</v>
      </c>
      <c r="D426" s="6" t="s">
        <v>1767</v>
      </c>
      <c r="E426" s="6" t="s">
        <v>13</v>
      </c>
      <c r="F426" s="6"/>
      <c r="G426" s="6" t="s">
        <v>2756</v>
      </c>
      <c r="H426" s="6" t="s">
        <v>2757</v>
      </c>
      <c r="I426" s="6" t="s">
        <v>2758</v>
      </c>
      <c r="J426" s="6" t="s">
        <v>2759</v>
      </c>
      <c r="K426" s="34">
        <v>42362</v>
      </c>
      <c r="L426" s="7" t="s">
        <v>19</v>
      </c>
      <c r="M426" s="7" t="s">
        <v>19</v>
      </c>
      <c r="N426" s="31" t="s">
        <v>18</v>
      </c>
    </row>
    <row r="427" spans="2:14" x14ac:dyDescent="0.2">
      <c r="B427" s="6" t="s">
        <v>980</v>
      </c>
      <c r="C427" s="6" t="s">
        <v>2760</v>
      </c>
      <c r="D427" s="6" t="s">
        <v>1767</v>
      </c>
      <c r="E427" s="6" t="s">
        <v>13</v>
      </c>
      <c r="F427" s="6"/>
      <c r="G427" s="6" t="s">
        <v>2761</v>
      </c>
      <c r="H427" s="6" t="s">
        <v>2762</v>
      </c>
      <c r="I427" s="6" t="s">
        <v>2763</v>
      </c>
      <c r="J427" s="6" t="s">
        <v>2764</v>
      </c>
      <c r="K427" s="34">
        <v>42341</v>
      </c>
      <c r="L427" s="7" t="s">
        <v>18</v>
      </c>
      <c r="M427" s="7" t="s">
        <v>18</v>
      </c>
      <c r="N427" s="31" t="s">
        <v>18</v>
      </c>
    </row>
    <row r="428" spans="2:14" x14ac:dyDescent="0.2">
      <c r="B428" s="6" t="s">
        <v>980</v>
      </c>
      <c r="C428" s="6" t="s">
        <v>1061</v>
      </c>
      <c r="D428" s="6" t="s">
        <v>1765</v>
      </c>
      <c r="E428" s="6" t="s">
        <v>13</v>
      </c>
      <c r="F428" s="6"/>
      <c r="G428" s="6" t="s">
        <v>1062</v>
      </c>
      <c r="H428" s="6" t="s">
        <v>1063</v>
      </c>
      <c r="I428" s="6" t="s">
        <v>1064</v>
      </c>
      <c r="J428" s="6" t="s">
        <v>1065</v>
      </c>
      <c r="K428" s="34">
        <v>42333</v>
      </c>
      <c r="L428" s="7" t="s">
        <v>19</v>
      </c>
      <c r="M428" s="7" t="s">
        <v>19</v>
      </c>
      <c r="N428" s="31" t="s">
        <v>18</v>
      </c>
    </row>
    <row r="429" spans="2:14" x14ac:dyDescent="0.2">
      <c r="B429" s="6" t="s">
        <v>980</v>
      </c>
      <c r="C429" s="6" t="s">
        <v>1066</v>
      </c>
      <c r="D429" s="6" t="s">
        <v>1765</v>
      </c>
      <c r="E429" s="6" t="s">
        <v>13</v>
      </c>
      <c r="F429" s="6"/>
      <c r="G429" s="6" t="s">
        <v>1067</v>
      </c>
      <c r="H429" s="6" t="s">
        <v>1068</v>
      </c>
      <c r="I429" s="6" t="s">
        <v>1069</v>
      </c>
      <c r="J429" s="6" t="s">
        <v>1070</v>
      </c>
      <c r="K429" s="34">
        <v>42325</v>
      </c>
      <c r="L429" s="7" t="s">
        <v>18</v>
      </c>
      <c r="M429" s="7" t="s">
        <v>19</v>
      </c>
      <c r="N429" s="31" t="s">
        <v>18</v>
      </c>
    </row>
    <row r="430" spans="2:14" x14ac:dyDescent="0.2">
      <c r="B430" s="6" t="s">
        <v>980</v>
      </c>
      <c r="C430" s="6" t="s">
        <v>1071</v>
      </c>
      <c r="D430" s="6" t="s">
        <v>1765</v>
      </c>
      <c r="E430" s="6" t="s">
        <v>13</v>
      </c>
      <c r="F430" s="6"/>
      <c r="G430" s="6" t="s">
        <v>1072</v>
      </c>
      <c r="H430" s="6" t="s">
        <v>1073</v>
      </c>
      <c r="I430" s="6" t="s">
        <v>1074</v>
      </c>
      <c r="J430" s="6" t="s">
        <v>1075</v>
      </c>
      <c r="K430" s="34">
        <v>42324</v>
      </c>
      <c r="L430" s="7" t="s">
        <v>19</v>
      </c>
      <c r="M430" s="7" t="s">
        <v>19</v>
      </c>
      <c r="N430" s="31" t="s">
        <v>19</v>
      </c>
    </row>
    <row r="431" spans="2:14" x14ac:dyDescent="0.2">
      <c r="B431" s="6" t="s">
        <v>980</v>
      </c>
      <c r="C431" s="6" t="s">
        <v>2765</v>
      </c>
      <c r="D431" s="6" t="s">
        <v>1767</v>
      </c>
      <c r="E431" s="6" t="s">
        <v>13</v>
      </c>
      <c r="F431" s="6"/>
      <c r="G431" s="6" t="s">
        <v>2766</v>
      </c>
      <c r="H431" s="6" t="s">
        <v>2767</v>
      </c>
      <c r="I431" s="6" t="s">
        <v>2768</v>
      </c>
      <c r="J431" s="6" t="s">
        <v>2769</v>
      </c>
      <c r="K431" s="34">
        <v>42296</v>
      </c>
      <c r="L431" s="7" t="s">
        <v>18</v>
      </c>
      <c r="M431" s="7" t="s">
        <v>18</v>
      </c>
      <c r="N431" s="31" t="s">
        <v>18</v>
      </c>
    </row>
    <row r="432" spans="2:14" x14ac:dyDescent="0.2">
      <c r="B432" s="6" t="s">
        <v>980</v>
      </c>
      <c r="C432" s="6" t="s">
        <v>2770</v>
      </c>
      <c r="D432" s="6" t="s">
        <v>1767</v>
      </c>
      <c r="E432" s="6" t="s">
        <v>13</v>
      </c>
      <c r="F432" s="6"/>
      <c r="G432" s="6" t="s">
        <v>2771</v>
      </c>
      <c r="H432" s="6" t="s">
        <v>2772</v>
      </c>
      <c r="I432" s="6" t="s">
        <v>2773</v>
      </c>
      <c r="J432" s="6" t="s">
        <v>2774</v>
      </c>
      <c r="K432" s="34">
        <v>42284</v>
      </c>
      <c r="L432" s="7" t="s">
        <v>18</v>
      </c>
      <c r="M432" s="7" t="s">
        <v>18</v>
      </c>
      <c r="N432" s="31" t="s">
        <v>18</v>
      </c>
    </row>
    <row r="433" spans="2:14" x14ac:dyDescent="0.2">
      <c r="B433" s="6" t="s">
        <v>980</v>
      </c>
      <c r="C433" s="6" t="s">
        <v>2775</v>
      </c>
      <c r="D433" s="6" t="s">
        <v>1767</v>
      </c>
      <c r="E433" s="6" t="s">
        <v>13</v>
      </c>
      <c r="F433" s="6"/>
      <c r="G433" s="6" t="s">
        <v>2776</v>
      </c>
      <c r="H433" s="6" t="s">
        <v>2777</v>
      </c>
      <c r="I433" s="6" t="s">
        <v>2778</v>
      </c>
      <c r="J433" s="6" t="s">
        <v>2779</v>
      </c>
      <c r="K433" s="34">
        <v>42250</v>
      </c>
      <c r="L433" s="7" t="s">
        <v>18</v>
      </c>
      <c r="M433" s="7" t="s">
        <v>18</v>
      </c>
      <c r="N433" s="31" t="s">
        <v>18</v>
      </c>
    </row>
    <row r="434" spans="2:14" x14ac:dyDescent="0.2">
      <c r="B434" s="6" t="s">
        <v>980</v>
      </c>
      <c r="C434" s="6" t="s">
        <v>2780</v>
      </c>
      <c r="D434" s="6" t="s">
        <v>1767</v>
      </c>
      <c r="E434" s="6" t="s">
        <v>13</v>
      </c>
      <c r="F434" s="6"/>
      <c r="G434" s="6" t="s">
        <v>2781</v>
      </c>
      <c r="H434" s="6" t="s">
        <v>2782</v>
      </c>
      <c r="I434" s="6" t="s">
        <v>2783</v>
      </c>
      <c r="J434" s="6" t="s">
        <v>2784</v>
      </c>
      <c r="K434" s="34">
        <v>42229</v>
      </c>
      <c r="L434" s="7" t="s">
        <v>18</v>
      </c>
      <c r="M434" s="7" t="s">
        <v>18</v>
      </c>
      <c r="N434" s="31" t="s">
        <v>18</v>
      </c>
    </row>
    <row r="435" spans="2:14" x14ac:dyDescent="0.2">
      <c r="B435" s="6" t="s">
        <v>980</v>
      </c>
      <c r="C435" s="6" t="s">
        <v>1076</v>
      </c>
      <c r="D435" s="6" t="s">
        <v>1765</v>
      </c>
      <c r="E435" s="6" t="s">
        <v>13</v>
      </c>
      <c r="F435" s="6"/>
      <c r="G435" s="6" t="s">
        <v>1077</v>
      </c>
      <c r="H435" s="6" t="s">
        <v>1078</v>
      </c>
      <c r="I435" s="6" t="s">
        <v>1079</v>
      </c>
      <c r="J435" s="6" t="s">
        <v>1080</v>
      </c>
      <c r="K435" s="34">
        <v>42220</v>
      </c>
      <c r="L435" s="7" t="s">
        <v>18</v>
      </c>
      <c r="M435" s="7" t="s">
        <v>18</v>
      </c>
      <c r="N435" s="31" t="s">
        <v>18</v>
      </c>
    </row>
    <row r="436" spans="2:14" x14ac:dyDescent="0.2">
      <c r="B436" s="6" t="s">
        <v>980</v>
      </c>
      <c r="C436" s="6" t="s">
        <v>1066</v>
      </c>
      <c r="D436" s="6" t="s">
        <v>1765</v>
      </c>
      <c r="E436" s="6" t="s">
        <v>13</v>
      </c>
      <c r="F436" s="6"/>
      <c r="G436" s="6" t="s">
        <v>1081</v>
      </c>
      <c r="H436" s="6" t="s">
        <v>1082</v>
      </c>
      <c r="I436" s="6" t="s">
        <v>1083</v>
      </c>
      <c r="J436" s="6" t="s">
        <v>1084</v>
      </c>
      <c r="K436" s="34">
        <v>42205</v>
      </c>
      <c r="L436" s="7" t="s">
        <v>18</v>
      </c>
      <c r="M436" s="7" t="s">
        <v>19</v>
      </c>
      <c r="N436" s="31" t="s">
        <v>18</v>
      </c>
    </row>
    <row r="437" spans="2:14" x14ac:dyDescent="0.2">
      <c r="B437" s="6" t="s">
        <v>980</v>
      </c>
      <c r="C437" s="6" t="s">
        <v>2785</v>
      </c>
      <c r="D437" s="6" t="s">
        <v>1767</v>
      </c>
      <c r="E437" s="6" t="s">
        <v>13</v>
      </c>
      <c r="F437" s="6"/>
      <c r="G437" s="6" t="s">
        <v>2786</v>
      </c>
      <c r="H437" s="6" t="s">
        <v>2787</v>
      </c>
      <c r="I437" s="6" t="s">
        <v>2788</v>
      </c>
      <c r="J437" s="6" t="s">
        <v>2789</v>
      </c>
      <c r="K437" s="34">
        <v>42200</v>
      </c>
      <c r="L437" s="7" t="s">
        <v>18</v>
      </c>
      <c r="M437" s="7" t="s">
        <v>18</v>
      </c>
      <c r="N437" s="31" t="s">
        <v>18</v>
      </c>
    </row>
    <row r="438" spans="2:14" x14ac:dyDescent="0.2">
      <c r="B438" s="6" t="s">
        <v>980</v>
      </c>
      <c r="C438" s="6" t="s">
        <v>2790</v>
      </c>
      <c r="D438" s="6" t="s">
        <v>1767</v>
      </c>
      <c r="E438" s="6" t="s">
        <v>13</v>
      </c>
      <c r="F438" s="6"/>
      <c r="G438" s="6" t="s">
        <v>2791</v>
      </c>
      <c r="H438" s="6" t="s">
        <v>2792</v>
      </c>
      <c r="I438" s="6" t="s">
        <v>2793</v>
      </c>
      <c r="J438" s="6" t="s">
        <v>2794</v>
      </c>
      <c r="K438" s="34">
        <v>42200</v>
      </c>
      <c r="L438" s="7" t="s">
        <v>18</v>
      </c>
      <c r="M438" s="7" t="s">
        <v>18</v>
      </c>
      <c r="N438" s="31" t="s">
        <v>18</v>
      </c>
    </row>
    <row r="439" spans="2:14" x14ac:dyDescent="0.2">
      <c r="B439" s="6" t="s">
        <v>980</v>
      </c>
      <c r="C439" s="6" t="s">
        <v>1085</v>
      </c>
      <c r="D439" s="6" t="s">
        <v>1765</v>
      </c>
      <c r="E439" s="6" t="s">
        <v>13</v>
      </c>
      <c r="F439" s="6"/>
      <c r="G439" s="6" t="s">
        <v>1086</v>
      </c>
      <c r="H439" s="6" t="s">
        <v>1087</v>
      </c>
      <c r="I439" s="6" t="s">
        <v>1088</v>
      </c>
      <c r="J439" s="6" t="s">
        <v>1089</v>
      </c>
      <c r="K439" s="34">
        <v>42152</v>
      </c>
      <c r="L439" s="7" t="s">
        <v>19</v>
      </c>
      <c r="M439" s="7" t="s">
        <v>19</v>
      </c>
      <c r="N439" s="31" t="s">
        <v>19</v>
      </c>
    </row>
    <row r="440" spans="2:14" x14ac:dyDescent="0.2">
      <c r="B440" s="6" t="s">
        <v>980</v>
      </c>
      <c r="C440" s="6" t="s">
        <v>2795</v>
      </c>
      <c r="D440" s="6" t="s">
        <v>1767</v>
      </c>
      <c r="E440" s="6" t="s">
        <v>13</v>
      </c>
      <c r="F440" s="6"/>
      <c r="G440" s="6" t="s">
        <v>2796</v>
      </c>
      <c r="H440" s="6" t="s">
        <v>2797</v>
      </c>
      <c r="I440" s="6" t="s">
        <v>2798</v>
      </c>
      <c r="J440" s="6" t="s">
        <v>2799</v>
      </c>
      <c r="K440" s="34">
        <v>42152</v>
      </c>
      <c r="L440" s="7" t="s">
        <v>18</v>
      </c>
      <c r="M440" s="7" t="s">
        <v>18</v>
      </c>
      <c r="N440" s="31" t="s">
        <v>18</v>
      </c>
    </row>
    <row r="441" spans="2:14" x14ac:dyDescent="0.2">
      <c r="B441" s="6" t="s">
        <v>980</v>
      </c>
      <c r="C441" s="6" t="s">
        <v>2800</v>
      </c>
      <c r="D441" s="6" t="s">
        <v>1767</v>
      </c>
      <c r="E441" s="6" t="s">
        <v>13</v>
      </c>
      <c r="F441" s="6"/>
      <c r="G441" s="6" t="s">
        <v>2801</v>
      </c>
      <c r="H441" s="6" t="s">
        <v>2802</v>
      </c>
      <c r="I441" s="6" t="s">
        <v>2803</v>
      </c>
      <c r="J441" s="6" t="s">
        <v>2804</v>
      </c>
      <c r="K441" s="34">
        <v>42150</v>
      </c>
      <c r="L441" s="7" t="s">
        <v>18</v>
      </c>
      <c r="M441" s="7" t="s">
        <v>18</v>
      </c>
      <c r="N441" s="31" t="s">
        <v>18</v>
      </c>
    </row>
    <row r="442" spans="2:14" x14ac:dyDescent="0.2">
      <c r="B442" s="6" t="s">
        <v>980</v>
      </c>
      <c r="C442" s="6" t="s">
        <v>2805</v>
      </c>
      <c r="D442" s="6" t="s">
        <v>1767</v>
      </c>
      <c r="E442" s="6" t="s">
        <v>13</v>
      </c>
      <c r="F442" s="6"/>
      <c r="G442" s="6" t="s">
        <v>2806</v>
      </c>
      <c r="H442" s="6" t="s">
        <v>2807</v>
      </c>
      <c r="I442" s="6" t="s">
        <v>2808</v>
      </c>
      <c r="J442" s="6" t="s">
        <v>2809</v>
      </c>
      <c r="K442" s="34">
        <v>42144</v>
      </c>
      <c r="L442" s="7" t="s">
        <v>18</v>
      </c>
      <c r="M442" s="7" t="s">
        <v>18</v>
      </c>
      <c r="N442" s="31" t="s">
        <v>18</v>
      </c>
    </row>
    <row r="443" spans="2:14" x14ac:dyDescent="0.2">
      <c r="B443" s="6" t="s">
        <v>980</v>
      </c>
      <c r="C443" s="6" t="s">
        <v>2810</v>
      </c>
      <c r="D443" s="6" t="s">
        <v>1767</v>
      </c>
      <c r="E443" s="6" t="s">
        <v>13</v>
      </c>
      <c r="F443" s="6"/>
      <c r="G443" s="6" t="s">
        <v>2811</v>
      </c>
      <c r="H443" s="6" t="s">
        <v>2812</v>
      </c>
      <c r="I443" s="6" t="s">
        <v>2813</v>
      </c>
      <c r="J443" s="6" t="s">
        <v>2814</v>
      </c>
      <c r="K443" s="34">
        <v>42137</v>
      </c>
      <c r="L443" s="7" t="s">
        <v>18</v>
      </c>
      <c r="M443" s="7" t="s">
        <v>18</v>
      </c>
      <c r="N443" s="31" t="s">
        <v>18</v>
      </c>
    </row>
    <row r="444" spans="2:14" x14ac:dyDescent="0.2">
      <c r="B444" s="6" t="s">
        <v>980</v>
      </c>
      <c r="C444" s="6" t="s">
        <v>2815</v>
      </c>
      <c r="D444" s="6" t="s">
        <v>1767</v>
      </c>
      <c r="E444" s="6" t="s">
        <v>13</v>
      </c>
      <c r="F444" s="6"/>
      <c r="G444" s="6" t="s">
        <v>2816</v>
      </c>
      <c r="H444" s="6" t="s">
        <v>2817</v>
      </c>
      <c r="I444" s="6" t="s">
        <v>2818</v>
      </c>
      <c r="J444" s="6" t="s">
        <v>2819</v>
      </c>
      <c r="K444" s="34">
        <v>42118</v>
      </c>
      <c r="L444" s="7" t="s">
        <v>18</v>
      </c>
      <c r="M444" s="7" t="s">
        <v>18</v>
      </c>
      <c r="N444" s="31" t="s">
        <v>18</v>
      </c>
    </row>
    <row r="445" spans="2:14" x14ac:dyDescent="0.2">
      <c r="B445" s="6" t="s">
        <v>980</v>
      </c>
      <c r="C445" s="6" t="s">
        <v>1090</v>
      </c>
      <c r="D445" s="6" t="s">
        <v>1765</v>
      </c>
      <c r="E445" s="6" t="s">
        <v>13</v>
      </c>
      <c r="F445" s="6"/>
      <c r="G445" s="6" t="s">
        <v>1091</v>
      </c>
      <c r="H445" s="6" t="s">
        <v>1092</v>
      </c>
      <c r="I445" s="6" t="s">
        <v>1093</v>
      </c>
      <c r="J445" s="6" t="s">
        <v>1094</v>
      </c>
      <c r="K445" s="34">
        <v>42096</v>
      </c>
      <c r="L445" s="7" t="s">
        <v>19</v>
      </c>
      <c r="M445" s="7" t="s">
        <v>19</v>
      </c>
      <c r="N445" s="31" t="s">
        <v>18</v>
      </c>
    </row>
    <row r="446" spans="2:14" x14ac:dyDescent="0.2">
      <c r="B446" s="6" t="s">
        <v>980</v>
      </c>
      <c r="C446" s="6" t="s">
        <v>1095</v>
      </c>
      <c r="D446" s="6" t="s">
        <v>1765</v>
      </c>
      <c r="E446" s="6" t="s">
        <v>13</v>
      </c>
      <c r="F446" s="6"/>
      <c r="G446" s="6" t="s">
        <v>1096</v>
      </c>
      <c r="H446" s="6" t="s">
        <v>1097</v>
      </c>
      <c r="I446" s="6" t="s">
        <v>1098</v>
      </c>
      <c r="J446" s="6" t="s">
        <v>1099</v>
      </c>
      <c r="K446" s="34">
        <v>42088</v>
      </c>
      <c r="L446" s="7" t="s">
        <v>18</v>
      </c>
      <c r="M446" s="7" t="s">
        <v>18</v>
      </c>
      <c r="N446" s="31" t="s">
        <v>18</v>
      </c>
    </row>
    <row r="447" spans="2:14" x14ac:dyDescent="0.2">
      <c r="B447" s="6" t="s">
        <v>980</v>
      </c>
      <c r="C447" s="6" t="s">
        <v>2820</v>
      </c>
      <c r="D447" s="6" t="s">
        <v>1767</v>
      </c>
      <c r="E447" s="6" t="s">
        <v>13</v>
      </c>
      <c r="F447" s="6"/>
      <c r="G447" s="6" t="s">
        <v>2821</v>
      </c>
      <c r="H447" s="6" t="s">
        <v>2822</v>
      </c>
      <c r="I447" s="6" t="s">
        <v>2823</v>
      </c>
      <c r="J447" s="6" t="s">
        <v>2824</v>
      </c>
      <c r="K447" s="34">
        <v>42081</v>
      </c>
      <c r="L447" s="7" t="s">
        <v>18</v>
      </c>
      <c r="M447" s="7" t="s">
        <v>18</v>
      </c>
      <c r="N447" s="31" t="s">
        <v>18</v>
      </c>
    </row>
    <row r="448" spans="2:14" x14ac:dyDescent="0.2">
      <c r="B448" s="6" t="s">
        <v>980</v>
      </c>
      <c r="C448" s="6" t="s">
        <v>1100</v>
      </c>
      <c r="D448" s="6" t="s">
        <v>1765</v>
      </c>
      <c r="E448" s="6" t="s">
        <v>13</v>
      </c>
      <c r="F448" s="6"/>
      <c r="G448" s="6" t="s">
        <v>1101</v>
      </c>
      <c r="H448" s="6" t="s">
        <v>1102</v>
      </c>
      <c r="I448" s="6" t="s">
        <v>1103</v>
      </c>
      <c r="J448" s="6" t="s">
        <v>1104</v>
      </c>
      <c r="K448" s="34">
        <v>42074</v>
      </c>
      <c r="L448" s="7" t="s">
        <v>19</v>
      </c>
      <c r="M448" s="7" t="s">
        <v>19</v>
      </c>
      <c r="N448" s="31" t="s">
        <v>18</v>
      </c>
    </row>
    <row r="449" spans="2:14" x14ac:dyDescent="0.2">
      <c r="B449" s="6" t="s">
        <v>980</v>
      </c>
      <c r="C449" s="6" t="s">
        <v>2825</v>
      </c>
      <c r="D449" s="6" t="s">
        <v>1767</v>
      </c>
      <c r="E449" s="6" t="s">
        <v>13</v>
      </c>
      <c r="F449" s="6"/>
      <c r="G449" s="6" t="s">
        <v>2826</v>
      </c>
      <c r="H449" s="6" t="s">
        <v>2827</v>
      </c>
      <c r="I449" s="6" t="s">
        <v>2828</v>
      </c>
      <c r="J449" s="6" t="s">
        <v>2829</v>
      </c>
      <c r="K449" s="34">
        <v>42067</v>
      </c>
      <c r="L449" s="7" t="s">
        <v>18</v>
      </c>
      <c r="M449" s="7" t="s">
        <v>18</v>
      </c>
      <c r="N449" s="31" t="s">
        <v>18</v>
      </c>
    </row>
    <row r="450" spans="2:14" x14ac:dyDescent="0.2">
      <c r="B450" s="6" t="s">
        <v>980</v>
      </c>
      <c r="C450" s="6" t="s">
        <v>2830</v>
      </c>
      <c r="D450" s="6" t="s">
        <v>1767</v>
      </c>
      <c r="E450" s="6" t="s">
        <v>13</v>
      </c>
      <c r="F450" s="6"/>
      <c r="G450" s="6" t="s">
        <v>2831</v>
      </c>
      <c r="H450" s="6" t="s">
        <v>2832</v>
      </c>
      <c r="I450" s="6" t="s">
        <v>2833</v>
      </c>
      <c r="J450" s="6" t="s">
        <v>2834</v>
      </c>
      <c r="K450" s="34">
        <v>42059</v>
      </c>
      <c r="L450" s="7" t="s">
        <v>18</v>
      </c>
      <c r="M450" s="7" t="s">
        <v>18</v>
      </c>
      <c r="N450" s="31" t="s">
        <v>18</v>
      </c>
    </row>
    <row r="451" spans="2:14" x14ac:dyDescent="0.2">
      <c r="B451" s="6" t="s">
        <v>980</v>
      </c>
      <c r="C451" s="6" t="s">
        <v>1105</v>
      </c>
      <c r="D451" s="6" t="s">
        <v>1765</v>
      </c>
      <c r="E451" s="6" t="s">
        <v>13</v>
      </c>
      <c r="F451" s="6"/>
      <c r="G451" s="6" t="s">
        <v>1106</v>
      </c>
      <c r="H451" s="6" t="s">
        <v>1107</v>
      </c>
      <c r="I451" s="6" t="s">
        <v>1108</v>
      </c>
      <c r="J451" s="6" t="s">
        <v>1109</v>
      </c>
      <c r="K451" s="34">
        <v>42039</v>
      </c>
      <c r="L451" s="7" t="s">
        <v>18</v>
      </c>
      <c r="M451" s="7" t="s">
        <v>18</v>
      </c>
      <c r="N451" s="31" t="s">
        <v>18</v>
      </c>
    </row>
    <row r="452" spans="2:14" x14ac:dyDescent="0.2">
      <c r="B452" s="6" t="s">
        <v>980</v>
      </c>
      <c r="C452" s="6" t="s">
        <v>1110</v>
      </c>
      <c r="D452" s="6" t="s">
        <v>1765</v>
      </c>
      <c r="E452" s="6" t="s">
        <v>13</v>
      </c>
      <c r="F452" s="6"/>
      <c r="G452" s="6" t="s">
        <v>1111</v>
      </c>
      <c r="H452" s="6" t="s">
        <v>1112</v>
      </c>
      <c r="I452" s="6" t="s">
        <v>1113</v>
      </c>
      <c r="J452" s="6" t="s">
        <v>1114</v>
      </c>
      <c r="K452" s="34">
        <v>42010</v>
      </c>
      <c r="L452" s="7" t="s">
        <v>19</v>
      </c>
      <c r="M452" s="7" t="s">
        <v>19</v>
      </c>
      <c r="N452" s="31" t="s">
        <v>18</v>
      </c>
    </row>
    <row r="453" spans="2:14" x14ac:dyDescent="0.2">
      <c r="B453" s="6" t="s">
        <v>980</v>
      </c>
      <c r="C453" s="6" t="s">
        <v>1115</v>
      </c>
      <c r="D453" s="6" t="s">
        <v>1765</v>
      </c>
      <c r="E453" s="6" t="s">
        <v>13</v>
      </c>
      <c r="F453" s="6"/>
      <c r="G453" s="6" t="s">
        <v>1116</v>
      </c>
      <c r="H453" s="6" t="s">
        <v>1117</v>
      </c>
      <c r="I453" s="6" t="s">
        <v>1118</v>
      </c>
      <c r="J453" s="6" t="s">
        <v>1119</v>
      </c>
      <c r="K453" s="34">
        <v>41997</v>
      </c>
      <c r="L453" s="7" t="s">
        <v>19</v>
      </c>
      <c r="M453" s="7" t="s">
        <v>19</v>
      </c>
      <c r="N453" s="31" t="s">
        <v>18</v>
      </c>
    </row>
    <row r="454" spans="2:14" x14ac:dyDescent="0.2">
      <c r="B454" s="6" t="s">
        <v>980</v>
      </c>
      <c r="C454" s="6" t="s">
        <v>2835</v>
      </c>
      <c r="D454" s="6" t="s">
        <v>1767</v>
      </c>
      <c r="E454" s="6" t="s">
        <v>13</v>
      </c>
      <c r="F454" s="6"/>
      <c r="G454" s="6" t="s">
        <v>2836</v>
      </c>
      <c r="H454" s="6" t="s">
        <v>2837</v>
      </c>
      <c r="I454" s="6" t="s">
        <v>2838</v>
      </c>
      <c r="J454" s="6" t="s">
        <v>2839</v>
      </c>
      <c r="K454" s="34">
        <v>41976</v>
      </c>
      <c r="L454" s="7" t="s">
        <v>18</v>
      </c>
      <c r="M454" s="7" t="s">
        <v>18</v>
      </c>
      <c r="N454" s="31" t="s">
        <v>18</v>
      </c>
    </row>
    <row r="455" spans="2:14" x14ac:dyDescent="0.2">
      <c r="B455" s="6" t="s">
        <v>980</v>
      </c>
      <c r="C455" s="6" t="s">
        <v>1120</v>
      </c>
      <c r="D455" s="6" t="s">
        <v>1765</v>
      </c>
      <c r="E455" s="6" t="s">
        <v>13</v>
      </c>
      <c r="F455" s="6"/>
      <c r="G455" s="6" t="s">
        <v>1121</v>
      </c>
      <c r="H455" s="6" t="s">
        <v>1122</v>
      </c>
      <c r="I455" s="6" t="s">
        <v>1123</v>
      </c>
      <c r="J455" s="6" t="s">
        <v>1124</v>
      </c>
      <c r="K455" s="34">
        <v>41929</v>
      </c>
      <c r="L455" s="7" t="s">
        <v>18</v>
      </c>
      <c r="M455" s="7" t="s">
        <v>19</v>
      </c>
      <c r="N455" s="31" t="s">
        <v>18</v>
      </c>
    </row>
    <row r="456" spans="2:14" x14ac:dyDescent="0.2">
      <c r="B456" s="6" t="s">
        <v>980</v>
      </c>
      <c r="C456" s="6" t="s">
        <v>2840</v>
      </c>
      <c r="D456" s="6" t="s">
        <v>1767</v>
      </c>
      <c r="E456" s="6" t="s">
        <v>13</v>
      </c>
      <c r="F456" s="6"/>
      <c r="G456" s="6" t="s">
        <v>2841</v>
      </c>
      <c r="H456" s="6" t="s">
        <v>2842</v>
      </c>
      <c r="I456" s="6" t="s">
        <v>2843</v>
      </c>
      <c r="J456" s="6" t="s">
        <v>2844</v>
      </c>
      <c r="K456" s="34">
        <v>41929</v>
      </c>
      <c r="L456" s="7" t="s">
        <v>18</v>
      </c>
      <c r="M456" s="7" t="s">
        <v>18</v>
      </c>
      <c r="N456" s="31" t="s">
        <v>18</v>
      </c>
    </row>
    <row r="457" spans="2:14" x14ac:dyDescent="0.2">
      <c r="B457" s="6" t="s">
        <v>980</v>
      </c>
      <c r="C457" s="6" t="s">
        <v>2845</v>
      </c>
      <c r="D457" s="6" t="s">
        <v>1767</v>
      </c>
      <c r="E457" s="6" t="s">
        <v>13</v>
      </c>
      <c r="F457" s="6"/>
      <c r="G457" s="6" t="s">
        <v>2846</v>
      </c>
      <c r="H457" s="6" t="s">
        <v>2847</v>
      </c>
      <c r="I457" s="6" t="s">
        <v>2848</v>
      </c>
      <c r="J457" s="6" t="s">
        <v>2849</v>
      </c>
      <c r="K457" s="34">
        <v>41920</v>
      </c>
      <c r="L457" s="7" t="s">
        <v>18</v>
      </c>
      <c r="M457" s="7" t="s">
        <v>18</v>
      </c>
      <c r="N457" s="31" t="s">
        <v>18</v>
      </c>
    </row>
    <row r="458" spans="2:14" x14ac:dyDescent="0.2">
      <c r="B458" s="6" t="s">
        <v>980</v>
      </c>
      <c r="C458" s="6" t="s">
        <v>2850</v>
      </c>
      <c r="D458" s="6" t="s">
        <v>1767</v>
      </c>
      <c r="E458" s="6" t="s">
        <v>13</v>
      </c>
      <c r="F458" s="6"/>
      <c r="G458" s="6" t="s">
        <v>2851</v>
      </c>
      <c r="H458" s="6" t="s">
        <v>2852</v>
      </c>
      <c r="I458" s="6" t="s">
        <v>2853</v>
      </c>
      <c r="J458" s="6" t="s">
        <v>2854</v>
      </c>
      <c r="K458" s="34">
        <v>41911</v>
      </c>
      <c r="L458" s="7" t="s">
        <v>18</v>
      </c>
      <c r="M458" s="7" t="s">
        <v>18</v>
      </c>
      <c r="N458" s="31" t="s">
        <v>18</v>
      </c>
    </row>
    <row r="459" spans="2:14" x14ac:dyDescent="0.2">
      <c r="B459" s="6" t="s">
        <v>980</v>
      </c>
      <c r="C459" s="6" t="s">
        <v>1125</v>
      </c>
      <c r="D459" s="6" t="s">
        <v>1765</v>
      </c>
      <c r="E459" s="6" t="s">
        <v>13</v>
      </c>
      <c r="F459" s="6"/>
      <c r="G459" s="6" t="s">
        <v>1126</v>
      </c>
      <c r="H459" s="6" t="s">
        <v>1127</v>
      </c>
      <c r="I459" s="6" t="s">
        <v>1128</v>
      </c>
      <c r="J459" s="6" t="s">
        <v>1129</v>
      </c>
      <c r="K459" s="34">
        <v>41905</v>
      </c>
      <c r="L459" s="7" t="s">
        <v>18</v>
      </c>
      <c r="M459" s="7" t="s">
        <v>18</v>
      </c>
      <c r="N459" s="31" t="s">
        <v>18</v>
      </c>
    </row>
    <row r="460" spans="2:14" x14ac:dyDescent="0.2">
      <c r="B460" s="6" t="s">
        <v>980</v>
      </c>
      <c r="C460" s="6" t="s">
        <v>2855</v>
      </c>
      <c r="D460" s="6" t="s">
        <v>1767</v>
      </c>
      <c r="E460" s="6" t="s">
        <v>13</v>
      </c>
      <c r="F460" s="6"/>
      <c r="G460" s="6" t="s">
        <v>2856</v>
      </c>
      <c r="H460" s="6" t="s">
        <v>2857</v>
      </c>
      <c r="I460" s="6" t="s">
        <v>2858</v>
      </c>
      <c r="J460" s="6" t="s">
        <v>2859</v>
      </c>
      <c r="K460" s="34">
        <v>41886</v>
      </c>
      <c r="L460" s="7" t="s">
        <v>18</v>
      </c>
      <c r="M460" s="7" t="s">
        <v>18</v>
      </c>
      <c r="N460" s="31" t="s">
        <v>18</v>
      </c>
    </row>
    <row r="461" spans="2:14" x14ac:dyDescent="0.2">
      <c r="B461" s="6" t="s">
        <v>980</v>
      </c>
      <c r="C461" s="6" t="s">
        <v>2860</v>
      </c>
      <c r="D461" s="6" t="s">
        <v>1767</v>
      </c>
      <c r="E461" s="6" t="s">
        <v>13</v>
      </c>
      <c r="F461" s="6"/>
      <c r="G461" s="6" t="s">
        <v>2861</v>
      </c>
      <c r="H461" s="6" t="s">
        <v>2862</v>
      </c>
      <c r="I461" s="6" t="s">
        <v>2863</v>
      </c>
      <c r="J461" s="6" t="s">
        <v>2864</v>
      </c>
      <c r="K461" s="34">
        <v>41864</v>
      </c>
      <c r="L461" s="7" t="s">
        <v>18</v>
      </c>
      <c r="M461" s="7" t="s">
        <v>18</v>
      </c>
      <c r="N461" s="31" t="s">
        <v>18</v>
      </c>
    </row>
    <row r="462" spans="2:14" x14ac:dyDescent="0.2">
      <c r="B462" s="6" t="s">
        <v>980</v>
      </c>
      <c r="C462" s="6" t="s">
        <v>1130</v>
      </c>
      <c r="D462" s="6" t="s">
        <v>1765</v>
      </c>
      <c r="E462" s="6" t="s">
        <v>13</v>
      </c>
      <c r="F462" s="6"/>
      <c r="G462" s="6" t="s">
        <v>1131</v>
      </c>
      <c r="H462" s="6" t="s">
        <v>1132</v>
      </c>
      <c r="I462" s="6" t="s">
        <v>1133</v>
      </c>
      <c r="J462" s="6" t="s">
        <v>1134</v>
      </c>
      <c r="K462" s="34">
        <v>41830</v>
      </c>
      <c r="L462" s="7" t="s">
        <v>19</v>
      </c>
      <c r="M462" s="7" t="s">
        <v>19</v>
      </c>
      <c r="N462" s="31" t="s">
        <v>18</v>
      </c>
    </row>
    <row r="463" spans="2:14" x14ac:dyDescent="0.2">
      <c r="B463" s="6" t="s">
        <v>980</v>
      </c>
      <c r="C463" s="6" t="s">
        <v>1135</v>
      </c>
      <c r="D463" s="6" t="s">
        <v>1765</v>
      </c>
      <c r="E463" s="6" t="s">
        <v>13</v>
      </c>
      <c r="F463" s="6"/>
      <c r="G463" s="6" t="s">
        <v>1136</v>
      </c>
      <c r="H463" s="6" t="s">
        <v>1137</v>
      </c>
      <c r="I463" s="6" t="s">
        <v>1138</v>
      </c>
      <c r="J463" s="6" t="s">
        <v>1139</v>
      </c>
      <c r="K463" s="34">
        <v>41808</v>
      </c>
      <c r="L463" s="7" t="s">
        <v>18</v>
      </c>
      <c r="M463" s="7" t="s">
        <v>19</v>
      </c>
      <c r="N463" s="31" t="s">
        <v>18</v>
      </c>
    </row>
    <row r="464" spans="2:14" x14ac:dyDescent="0.2">
      <c r="B464" s="6" t="s">
        <v>980</v>
      </c>
      <c r="C464" s="6" t="s">
        <v>1140</v>
      </c>
      <c r="D464" s="6" t="s">
        <v>1765</v>
      </c>
      <c r="E464" s="6" t="s">
        <v>13</v>
      </c>
      <c r="F464" s="6"/>
      <c r="G464" s="6" t="s">
        <v>1141</v>
      </c>
      <c r="H464" s="6" t="s">
        <v>1142</v>
      </c>
      <c r="I464" s="6" t="s">
        <v>1143</v>
      </c>
      <c r="J464" s="6" t="s">
        <v>1144</v>
      </c>
      <c r="K464" s="34">
        <v>41788</v>
      </c>
      <c r="L464" s="7" t="s">
        <v>19</v>
      </c>
      <c r="M464" s="7" t="s">
        <v>19</v>
      </c>
      <c r="N464" s="31" t="s">
        <v>19</v>
      </c>
    </row>
    <row r="465" spans="2:14" x14ac:dyDescent="0.2">
      <c r="B465" s="6" t="s">
        <v>980</v>
      </c>
      <c r="C465" s="6" t="s">
        <v>2865</v>
      </c>
      <c r="D465" s="6" t="s">
        <v>1767</v>
      </c>
      <c r="E465" s="6" t="s">
        <v>13</v>
      </c>
      <c r="F465" s="6"/>
      <c r="G465" s="6" t="s">
        <v>2866</v>
      </c>
      <c r="H465" s="6" t="s">
        <v>2867</v>
      </c>
      <c r="I465" s="6" t="s">
        <v>2868</v>
      </c>
      <c r="J465" s="6" t="s">
        <v>2869</v>
      </c>
      <c r="K465" s="34">
        <v>41788</v>
      </c>
      <c r="L465" s="7" t="s">
        <v>18</v>
      </c>
      <c r="M465" s="7" t="s">
        <v>18</v>
      </c>
      <c r="N465" s="31" t="s">
        <v>18</v>
      </c>
    </row>
    <row r="466" spans="2:14" x14ac:dyDescent="0.2">
      <c r="B466" s="6" t="s">
        <v>980</v>
      </c>
      <c r="C466" s="6" t="s">
        <v>2870</v>
      </c>
      <c r="D466" s="6" t="s">
        <v>1767</v>
      </c>
      <c r="E466" s="6" t="s">
        <v>13</v>
      </c>
      <c r="F466" s="6"/>
      <c r="G466" s="6" t="s">
        <v>2871</v>
      </c>
      <c r="H466" s="6" t="s">
        <v>2872</v>
      </c>
      <c r="I466" s="6" t="s">
        <v>2873</v>
      </c>
      <c r="J466" s="6" t="s">
        <v>2874</v>
      </c>
      <c r="K466" s="34">
        <v>41787</v>
      </c>
      <c r="L466" s="7" t="s">
        <v>18</v>
      </c>
      <c r="M466" s="7" t="s">
        <v>18</v>
      </c>
      <c r="N466" s="31" t="s">
        <v>18</v>
      </c>
    </row>
    <row r="467" spans="2:14" x14ac:dyDescent="0.2">
      <c r="B467" s="6" t="s">
        <v>980</v>
      </c>
      <c r="C467" s="6" t="s">
        <v>2875</v>
      </c>
      <c r="D467" s="6" t="s">
        <v>1767</v>
      </c>
      <c r="E467" s="6" t="s">
        <v>13</v>
      </c>
      <c r="F467" s="6"/>
      <c r="G467" s="6" t="s">
        <v>2876</v>
      </c>
      <c r="H467" s="6" t="s">
        <v>2877</v>
      </c>
      <c r="I467" s="6" t="s">
        <v>2878</v>
      </c>
      <c r="J467" s="6" t="s">
        <v>2879</v>
      </c>
      <c r="K467" s="34">
        <v>41780</v>
      </c>
      <c r="L467" s="7" t="s">
        <v>18</v>
      </c>
      <c r="M467" s="7" t="s">
        <v>18</v>
      </c>
      <c r="N467" s="31" t="s">
        <v>18</v>
      </c>
    </row>
    <row r="468" spans="2:14" x14ac:dyDescent="0.2">
      <c r="B468" s="6" t="s">
        <v>980</v>
      </c>
      <c r="C468" s="6" t="s">
        <v>1145</v>
      </c>
      <c r="D468" s="6" t="s">
        <v>1765</v>
      </c>
      <c r="E468" s="6" t="s">
        <v>13</v>
      </c>
      <c r="F468" s="6"/>
      <c r="G468" s="6" t="s">
        <v>1146</v>
      </c>
      <c r="H468" s="6" t="s">
        <v>1147</v>
      </c>
      <c r="I468" s="6" t="s">
        <v>1148</v>
      </c>
      <c r="J468" s="6" t="s">
        <v>1149</v>
      </c>
      <c r="K468" s="34">
        <v>41774</v>
      </c>
      <c r="L468" s="7" t="s">
        <v>19</v>
      </c>
      <c r="M468" s="7" t="s">
        <v>19</v>
      </c>
      <c r="N468" s="31" t="s">
        <v>18</v>
      </c>
    </row>
    <row r="469" spans="2:14" x14ac:dyDescent="0.2">
      <c r="B469" s="6" t="s">
        <v>980</v>
      </c>
      <c r="C469" s="6" t="s">
        <v>2880</v>
      </c>
      <c r="D469" s="6" t="s">
        <v>1767</v>
      </c>
      <c r="E469" s="6" t="s">
        <v>13</v>
      </c>
      <c r="F469" s="6"/>
      <c r="G469" s="6" t="s">
        <v>2881</v>
      </c>
      <c r="H469" s="6" t="s">
        <v>2882</v>
      </c>
      <c r="I469" s="6" t="s">
        <v>2883</v>
      </c>
      <c r="J469" s="6" t="s">
        <v>2884</v>
      </c>
      <c r="K469" s="34">
        <v>41773</v>
      </c>
      <c r="L469" s="7" t="s">
        <v>18</v>
      </c>
      <c r="M469" s="7" t="s">
        <v>18</v>
      </c>
      <c r="N469" s="31" t="s">
        <v>18</v>
      </c>
    </row>
    <row r="470" spans="2:14" x14ac:dyDescent="0.2">
      <c r="B470" s="6" t="s">
        <v>980</v>
      </c>
      <c r="C470" s="6" t="s">
        <v>1150</v>
      </c>
      <c r="D470" s="6" t="s">
        <v>1765</v>
      </c>
      <c r="E470" s="6" t="s">
        <v>13</v>
      </c>
      <c r="F470" s="6"/>
      <c r="G470" s="6" t="s">
        <v>1151</v>
      </c>
      <c r="H470" s="6" t="s">
        <v>1152</v>
      </c>
      <c r="I470" s="6" t="s">
        <v>1153</v>
      </c>
      <c r="J470" s="6" t="s">
        <v>1154</v>
      </c>
      <c r="K470" s="34">
        <v>41736</v>
      </c>
      <c r="L470" s="7" t="s">
        <v>19</v>
      </c>
      <c r="M470" s="7" t="s">
        <v>19</v>
      </c>
      <c r="N470" s="31" t="s">
        <v>18</v>
      </c>
    </row>
    <row r="471" spans="2:14" x14ac:dyDescent="0.2">
      <c r="B471" s="6" t="s">
        <v>980</v>
      </c>
      <c r="C471" s="6" t="s">
        <v>1155</v>
      </c>
      <c r="D471" s="6" t="s">
        <v>1765</v>
      </c>
      <c r="E471" s="6" t="s">
        <v>13</v>
      </c>
      <c r="F471" s="6"/>
      <c r="G471" s="6" t="s">
        <v>1156</v>
      </c>
      <c r="H471" s="6" t="s">
        <v>1157</v>
      </c>
      <c r="I471" s="6" t="s">
        <v>1158</v>
      </c>
      <c r="J471" s="6" t="s">
        <v>1159</v>
      </c>
      <c r="K471" s="34">
        <v>41723</v>
      </c>
      <c r="L471" s="7" t="s">
        <v>18</v>
      </c>
      <c r="M471" s="7" t="s">
        <v>19</v>
      </c>
      <c r="N471" s="31" t="s">
        <v>18</v>
      </c>
    </row>
    <row r="472" spans="2:14" x14ac:dyDescent="0.2">
      <c r="B472" s="6" t="s">
        <v>980</v>
      </c>
      <c r="C472" s="6" t="s">
        <v>1160</v>
      </c>
      <c r="D472" s="6" t="s">
        <v>1765</v>
      </c>
      <c r="E472" s="6" t="s">
        <v>13</v>
      </c>
      <c r="F472" s="6"/>
      <c r="G472" s="6" t="s">
        <v>1161</v>
      </c>
      <c r="H472" s="6" t="s">
        <v>1162</v>
      </c>
      <c r="I472" s="6" t="s">
        <v>1163</v>
      </c>
      <c r="J472" s="6" t="s">
        <v>1164</v>
      </c>
      <c r="K472" s="34">
        <v>41722</v>
      </c>
      <c r="L472" s="7" t="s">
        <v>19</v>
      </c>
      <c r="M472" s="7" t="s">
        <v>19</v>
      </c>
      <c r="N472" s="31" t="s">
        <v>18</v>
      </c>
    </row>
    <row r="473" spans="2:14" x14ac:dyDescent="0.2">
      <c r="B473" s="6" t="s">
        <v>980</v>
      </c>
      <c r="C473" s="6" t="s">
        <v>2885</v>
      </c>
      <c r="D473" s="6" t="s">
        <v>1767</v>
      </c>
      <c r="E473" s="6" t="s">
        <v>13</v>
      </c>
      <c r="F473" s="6"/>
      <c r="G473" s="6" t="s">
        <v>2886</v>
      </c>
      <c r="H473" s="6" t="s">
        <v>2887</v>
      </c>
      <c r="I473" s="6" t="s">
        <v>2888</v>
      </c>
      <c r="J473" s="6" t="s">
        <v>2889</v>
      </c>
      <c r="K473" s="34">
        <v>41718</v>
      </c>
      <c r="L473" s="7" t="s">
        <v>18</v>
      </c>
      <c r="M473" s="7" t="s">
        <v>18</v>
      </c>
      <c r="N473" s="31" t="s">
        <v>18</v>
      </c>
    </row>
    <row r="474" spans="2:14" x14ac:dyDescent="0.2">
      <c r="B474" s="6" t="s">
        <v>980</v>
      </c>
      <c r="C474" s="6" t="s">
        <v>1160</v>
      </c>
      <c r="D474" s="6" t="s">
        <v>1765</v>
      </c>
      <c r="E474" s="6" t="s">
        <v>13</v>
      </c>
      <c r="F474" s="6"/>
      <c r="G474" s="6" t="s">
        <v>1165</v>
      </c>
      <c r="H474" s="6" t="s">
        <v>1166</v>
      </c>
      <c r="I474" s="6" t="s">
        <v>1167</v>
      </c>
      <c r="J474" s="6" t="s">
        <v>1168</v>
      </c>
      <c r="K474" s="34">
        <v>41717</v>
      </c>
      <c r="L474" s="7" t="s">
        <v>19</v>
      </c>
      <c r="M474" s="7" t="s">
        <v>19</v>
      </c>
      <c r="N474" s="31" t="s">
        <v>18</v>
      </c>
    </row>
    <row r="475" spans="2:14" x14ac:dyDescent="0.2">
      <c r="B475" s="6" t="s">
        <v>980</v>
      </c>
      <c r="C475" s="6" t="s">
        <v>2671</v>
      </c>
      <c r="D475" s="6" t="s">
        <v>1767</v>
      </c>
      <c r="E475" s="6" t="s">
        <v>13</v>
      </c>
      <c r="F475" s="6"/>
      <c r="G475" s="6" t="s">
        <v>2890</v>
      </c>
      <c r="H475" s="6" t="s">
        <v>2891</v>
      </c>
      <c r="I475" s="6" t="s">
        <v>2892</v>
      </c>
      <c r="J475" s="6" t="s">
        <v>2893</v>
      </c>
      <c r="K475" s="34">
        <v>41712</v>
      </c>
      <c r="L475" s="7" t="s">
        <v>18</v>
      </c>
      <c r="M475" s="7" t="s">
        <v>18</v>
      </c>
      <c r="N475" s="31" t="s">
        <v>18</v>
      </c>
    </row>
    <row r="476" spans="2:14" x14ac:dyDescent="0.2">
      <c r="B476" s="6" t="s">
        <v>980</v>
      </c>
      <c r="C476" s="6" t="s">
        <v>1169</v>
      </c>
      <c r="D476" s="6" t="s">
        <v>1765</v>
      </c>
      <c r="E476" s="6" t="s">
        <v>13</v>
      </c>
      <c r="F476" s="6"/>
      <c r="G476" s="6" t="s">
        <v>1170</v>
      </c>
      <c r="H476" s="6" t="s">
        <v>1171</v>
      </c>
      <c r="I476" s="6" t="s">
        <v>1172</v>
      </c>
      <c r="J476" s="6" t="s">
        <v>1173</v>
      </c>
      <c r="K476" s="34">
        <v>41708</v>
      </c>
      <c r="L476" s="7" t="s">
        <v>19</v>
      </c>
      <c r="M476" s="7" t="s">
        <v>19</v>
      </c>
      <c r="N476" s="31" t="s">
        <v>18</v>
      </c>
    </row>
    <row r="477" spans="2:14" x14ac:dyDescent="0.2">
      <c r="B477" s="6" t="s">
        <v>980</v>
      </c>
      <c r="C477" s="6" t="s">
        <v>2894</v>
      </c>
      <c r="D477" s="6" t="s">
        <v>1767</v>
      </c>
      <c r="E477" s="6" t="s">
        <v>13</v>
      </c>
      <c r="F477" s="6"/>
      <c r="G477" s="6" t="s">
        <v>2895</v>
      </c>
      <c r="H477" s="6" t="s">
        <v>2896</v>
      </c>
      <c r="I477" s="6" t="s">
        <v>2897</v>
      </c>
      <c r="J477" s="6" t="s">
        <v>2898</v>
      </c>
      <c r="K477" s="34">
        <v>41612</v>
      </c>
      <c r="L477" s="7" t="s">
        <v>18</v>
      </c>
      <c r="M477" s="7" t="s">
        <v>18</v>
      </c>
      <c r="N477" s="31" t="s">
        <v>18</v>
      </c>
    </row>
    <row r="478" spans="2:14" x14ac:dyDescent="0.2">
      <c r="B478" s="6" t="s">
        <v>980</v>
      </c>
      <c r="C478" s="6" t="s">
        <v>55</v>
      </c>
      <c r="D478" s="6" t="s">
        <v>1765</v>
      </c>
      <c r="E478" s="6" t="s">
        <v>13</v>
      </c>
      <c r="F478" s="6"/>
      <c r="G478" s="6" t="s">
        <v>1174</v>
      </c>
      <c r="H478" s="6" t="s">
        <v>1175</v>
      </c>
      <c r="I478" s="6" t="s">
        <v>1176</v>
      </c>
      <c r="J478" s="6" t="s">
        <v>1177</v>
      </c>
      <c r="K478" s="34">
        <v>41604</v>
      </c>
      <c r="L478" s="7" t="s">
        <v>18</v>
      </c>
      <c r="M478" s="7" t="s">
        <v>19</v>
      </c>
      <c r="N478" s="31" t="s">
        <v>18</v>
      </c>
    </row>
    <row r="479" spans="2:14" x14ac:dyDescent="0.2">
      <c r="B479" s="6" t="s">
        <v>980</v>
      </c>
      <c r="C479" s="6" t="s">
        <v>1178</v>
      </c>
      <c r="D479" s="6" t="s">
        <v>1765</v>
      </c>
      <c r="E479" s="6" t="s">
        <v>13</v>
      </c>
      <c r="F479" s="6"/>
      <c r="G479" s="6" t="s">
        <v>1179</v>
      </c>
      <c r="H479" s="6" t="s">
        <v>1180</v>
      </c>
      <c r="I479" s="6" t="s">
        <v>1181</v>
      </c>
      <c r="J479" s="6" t="s">
        <v>1182</v>
      </c>
      <c r="K479" s="34">
        <v>41584</v>
      </c>
      <c r="L479" s="7" t="s">
        <v>18</v>
      </c>
      <c r="M479" s="7" t="s">
        <v>18</v>
      </c>
      <c r="N479" s="31" t="s">
        <v>18</v>
      </c>
    </row>
    <row r="480" spans="2:14" x14ac:dyDescent="0.2">
      <c r="B480" s="6" t="s">
        <v>980</v>
      </c>
      <c r="C480" s="6" t="s">
        <v>2899</v>
      </c>
      <c r="D480" s="6" t="s">
        <v>1767</v>
      </c>
      <c r="E480" s="6" t="s">
        <v>13</v>
      </c>
      <c r="F480" s="6"/>
      <c r="G480" s="6" t="s">
        <v>2900</v>
      </c>
      <c r="H480" s="6" t="s">
        <v>2901</v>
      </c>
      <c r="I480" s="6" t="s">
        <v>2902</v>
      </c>
      <c r="J480" s="6" t="s">
        <v>2903</v>
      </c>
      <c r="K480" s="34">
        <v>41583</v>
      </c>
      <c r="L480" s="7" t="s">
        <v>18</v>
      </c>
      <c r="M480" s="7" t="s">
        <v>18</v>
      </c>
      <c r="N480" s="31" t="s">
        <v>18</v>
      </c>
    </row>
    <row r="481" spans="2:14" x14ac:dyDescent="0.2">
      <c r="B481" s="6" t="s">
        <v>980</v>
      </c>
      <c r="C481" s="6" t="s">
        <v>2904</v>
      </c>
      <c r="D481" s="6" t="s">
        <v>1767</v>
      </c>
      <c r="E481" s="6" t="s">
        <v>13</v>
      </c>
      <c r="F481" s="6"/>
      <c r="G481" s="6" t="s">
        <v>2905</v>
      </c>
      <c r="H481" s="6" t="s">
        <v>2906</v>
      </c>
      <c r="I481" s="6" t="s">
        <v>2907</v>
      </c>
      <c r="J481" s="6" t="s">
        <v>2908</v>
      </c>
      <c r="K481" s="34">
        <v>41563</v>
      </c>
      <c r="L481" s="7" t="s">
        <v>18</v>
      </c>
      <c r="M481" s="7" t="s">
        <v>18</v>
      </c>
      <c r="N481" s="7" t="s">
        <v>18</v>
      </c>
    </row>
    <row r="482" spans="2:14" x14ac:dyDescent="0.2">
      <c r="B482" s="6" t="s">
        <v>980</v>
      </c>
      <c r="C482" s="6" t="s">
        <v>1183</v>
      </c>
      <c r="D482" s="6" t="s">
        <v>1765</v>
      </c>
      <c r="E482" s="6" t="s">
        <v>13</v>
      </c>
      <c r="F482" s="6"/>
      <c r="G482" s="6" t="s">
        <v>1184</v>
      </c>
      <c r="H482" s="6" t="s">
        <v>1185</v>
      </c>
      <c r="I482" s="6" t="s">
        <v>1186</v>
      </c>
      <c r="J482" s="6" t="s">
        <v>1187</v>
      </c>
      <c r="K482" s="34">
        <v>41551</v>
      </c>
      <c r="L482" s="7" t="s">
        <v>18</v>
      </c>
      <c r="M482" s="7" t="s">
        <v>18</v>
      </c>
      <c r="N482" s="31" t="s">
        <v>18</v>
      </c>
    </row>
    <row r="483" spans="2:14" x14ac:dyDescent="0.2">
      <c r="B483" s="6" t="s">
        <v>980</v>
      </c>
      <c r="C483" s="6" t="s">
        <v>2909</v>
      </c>
      <c r="D483" s="6" t="s">
        <v>1767</v>
      </c>
      <c r="E483" s="6" t="s">
        <v>13</v>
      </c>
      <c r="F483" s="6"/>
      <c r="G483" s="6" t="s">
        <v>2910</v>
      </c>
      <c r="H483" s="6" t="s">
        <v>2911</v>
      </c>
      <c r="I483" s="6" t="s">
        <v>2912</v>
      </c>
      <c r="J483" s="6" t="s">
        <v>2913</v>
      </c>
      <c r="K483" s="34">
        <v>41535</v>
      </c>
      <c r="L483" s="7" t="s">
        <v>18</v>
      </c>
      <c r="M483" s="7" t="s">
        <v>18</v>
      </c>
      <c r="N483" s="31" t="s">
        <v>18</v>
      </c>
    </row>
    <row r="484" spans="2:14" x14ac:dyDescent="0.2">
      <c r="B484" s="6" t="s">
        <v>980</v>
      </c>
      <c r="C484" s="6" t="s">
        <v>2914</v>
      </c>
      <c r="D484" s="6" t="s">
        <v>1767</v>
      </c>
      <c r="E484" s="6" t="s">
        <v>13</v>
      </c>
      <c r="F484" s="6"/>
      <c r="G484" s="6" t="s">
        <v>2915</v>
      </c>
      <c r="H484" s="6" t="s">
        <v>2916</v>
      </c>
      <c r="I484" s="6" t="s">
        <v>2917</v>
      </c>
      <c r="J484" s="6" t="s">
        <v>2918</v>
      </c>
      <c r="K484" s="34">
        <v>41523</v>
      </c>
      <c r="L484" s="7" t="s">
        <v>18</v>
      </c>
      <c r="M484" s="7" t="s">
        <v>18</v>
      </c>
      <c r="N484" s="31" t="s">
        <v>18</v>
      </c>
    </row>
    <row r="485" spans="2:14" x14ac:dyDescent="0.2">
      <c r="B485" s="6" t="s">
        <v>980</v>
      </c>
      <c r="C485" s="6" t="s">
        <v>2919</v>
      </c>
      <c r="D485" s="6" t="s">
        <v>1767</v>
      </c>
      <c r="E485" s="6" t="s">
        <v>13</v>
      </c>
      <c r="F485" s="6"/>
      <c r="G485" s="6" t="s">
        <v>2920</v>
      </c>
      <c r="H485" s="6" t="s">
        <v>2921</v>
      </c>
      <c r="I485" s="6" t="s">
        <v>2922</v>
      </c>
      <c r="J485" s="6" t="s">
        <v>2923</v>
      </c>
      <c r="K485" s="34">
        <v>41500</v>
      </c>
      <c r="L485" s="7" t="s">
        <v>18</v>
      </c>
      <c r="M485" s="7" t="s">
        <v>18</v>
      </c>
      <c r="N485" s="31" t="s">
        <v>18</v>
      </c>
    </row>
    <row r="486" spans="2:14" x14ac:dyDescent="0.2">
      <c r="B486" s="6" t="s">
        <v>980</v>
      </c>
      <c r="C486" s="6" t="s">
        <v>1188</v>
      </c>
      <c r="D486" s="6" t="s">
        <v>1765</v>
      </c>
      <c r="E486" s="6" t="s">
        <v>13</v>
      </c>
      <c r="F486" s="6"/>
      <c r="G486" s="6" t="s">
        <v>1189</v>
      </c>
      <c r="H486" s="6" t="s">
        <v>1190</v>
      </c>
      <c r="I486" s="6" t="s">
        <v>1191</v>
      </c>
      <c r="J486" s="6" t="s">
        <v>1192</v>
      </c>
      <c r="K486" s="34">
        <v>41495</v>
      </c>
      <c r="L486" s="7" t="s">
        <v>19</v>
      </c>
      <c r="M486" s="7" t="s">
        <v>19</v>
      </c>
      <c r="N486" s="31" t="s">
        <v>18</v>
      </c>
    </row>
    <row r="487" spans="2:14" x14ac:dyDescent="0.2">
      <c r="B487" s="6" t="s">
        <v>980</v>
      </c>
      <c r="C487" s="6" t="s">
        <v>1193</v>
      </c>
      <c r="D487" s="6" t="s">
        <v>1765</v>
      </c>
      <c r="E487" s="6" t="s">
        <v>13</v>
      </c>
      <c r="F487" s="6"/>
      <c r="G487" s="6" t="s">
        <v>1194</v>
      </c>
      <c r="H487" s="6" t="s">
        <v>1195</v>
      </c>
      <c r="I487" s="6" t="s">
        <v>1196</v>
      </c>
      <c r="J487" s="6" t="s">
        <v>1197</v>
      </c>
      <c r="K487" s="34">
        <v>41493</v>
      </c>
      <c r="L487" s="7" t="s">
        <v>18</v>
      </c>
      <c r="M487" s="7" t="s">
        <v>18</v>
      </c>
      <c r="N487" s="31" t="s">
        <v>18</v>
      </c>
    </row>
    <row r="488" spans="2:14" x14ac:dyDescent="0.2">
      <c r="B488" s="6" t="s">
        <v>980</v>
      </c>
      <c r="C488" s="6" t="s">
        <v>1198</v>
      </c>
      <c r="D488" s="6" t="s">
        <v>1765</v>
      </c>
      <c r="E488" s="6" t="s">
        <v>13</v>
      </c>
      <c r="F488" s="6"/>
      <c r="G488" s="6" t="s">
        <v>1199</v>
      </c>
      <c r="H488" s="6" t="s">
        <v>1200</v>
      </c>
      <c r="I488" s="6" t="s">
        <v>1201</v>
      </c>
      <c r="J488" s="6" t="s">
        <v>1202</v>
      </c>
      <c r="K488" s="34">
        <v>41430</v>
      </c>
      <c r="L488" s="7" t="s">
        <v>19</v>
      </c>
      <c r="M488" s="7" t="s">
        <v>19</v>
      </c>
      <c r="N488" s="31" t="s">
        <v>18</v>
      </c>
    </row>
    <row r="489" spans="2:14" x14ac:dyDescent="0.2">
      <c r="B489" s="6" t="s">
        <v>980</v>
      </c>
      <c r="C489" s="6" t="s">
        <v>2924</v>
      </c>
      <c r="D489" s="6" t="s">
        <v>1767</v>
      </c>
      <c r="E489" s="6" t="s">
        <v>13</v>
      </c>
      <c r="F489" s="6"/>
      <c r="G489" s="6" t="s">
        <v>2925</v>
      </c>
      <c r="H489" s="6" t="s">
        <v>2926</v>
      </c>
      <c r="I489" s="6" t="s">
        <v>2927</v>
      </c>
      <c r="J489" s="6" t="s">
        <v>2928</v>
      </c>
      <c r="K489" s="34">
        <v>41424</v>
      </c>
      <c r="L489" s="7" t="s">
        <v>18</v>
      </c>
      <c r="M489" s="7" t="s">
        <v>18</v>
      </c>
      <c r="N489" s="31" t="s">
        <v>18</v>
      </c>
    </row>
    <row r="490" spans="2:14" x14ac:dyDescent="0.2">
      <c r="B490" s="6" t="s">
        <v>980</v>
      </c>
      <c r="C490" s="6" t="s">
        <v>2929</v>
      </c>
      <c r="D490" s="6" t="s">
        <v>1767</v>
      </c>
      <c r="E490" s="6" t="s">
        <v>13</v>
      </c>
      <c r="F490" s="6"/>
      <c r="G490" s="6" t="s">
        <v>2930</v>
      </c>
      <c r="H490" s="6" t="s">
        <v>2931</v>
      </c>
      <c r="I490" s="6" t="s">
        <v>2932</v>
      </c>
      <c r="J490" s="6" t="s">
        <v>2933</v>
      </c>
      <c r="K490" s="34">
        <v>41416</v>
      </c>
      <c r="L490" s="7" t="s">
        <v>18</v>
      </c>
      <c r="M490" s="7" t="s">
        <v>18</v>
      </c>
      <c r="N490" s="31" t="s">
        <v>18</v>
      </c>
    </row>
    <row r="491" spans="2:14" x14ac:dyDescent="0.2">
      <c r="B491" s="6" t="s">
        <v>980</v>
      </c>
      <c r="C491" s="6" t="s">
        <v>2934</v>
      </c>
      <c r="D491" s="6" t="s">
        <v>1767</v>
      </c>
      <c r="E491" s="6" t="s">
        <v>13</v>
      </c>
      <c r="F491" s="6"/>
      <c r="G491" s="6" t="s">
        <v>2935</v>
      </c>
      <c r="H491" s="6" t="s">
        <v>2936</v>
      </c>
      <c r="I491" s="6" t="s">
        <v>2937</v>
      </c>
      <c r="J491" s="6" t="s">
        <v>2938</v>
      </c>
      <c r="K491" s="34">
        <v>41395</v>
      </c>
      <c r="L491" s="7" t="s">
        <v>18</v>
      </c>
      <c r="M491" s="7" t="s">
        <v>18</v>
      </c>
      <c r="N491" s="31" t="s">
        <v>18</v>
      </c>
    </row>
    <row r="492" spans="2:14" x14ac:dyDescent="0.2">
      <c r="B492" s="6" t="s">
        <v>980</v>
      </c>
      <c r="C492" s="6" t="s">
        <v>1203</v>
      </c>
      <c r="D492" s="6" t="s">
        <v>1765</v>
      </c>
      <c r="E492" s="6" t="s">
        <v>13</v>
      </c>
      <c r="F492" s="6"/>
      <c r="G492" s="6" t="s">
        <v>1204</v>
      </c>
      <c r="H492" s="6" t="s">
        <v>1205</v>
      </c>
      <c r="I492" s="6" t="s">
        <v>1206</v>
      </c>
      <c r="J492" s="6" t="s">
        <v>1207</v>
      </c>
      <c r="K492" s="34">
        <v>41367</v>
      </c>
      <c r="L492" s="7" t="s">
        <v>18</v>
      </c>
      <c r="M492" s="7" t="s">
        <v>18</v>
      </c>
      <c r="N492" s="31" t="s">
        <v>18</v>
      </c>
    </row>
    <row r="493" spans="2:14" x14ac:dyDescent="0.2">
      <c r="B493" s="6" t="s">
        <v>980</v>
      </c>
      <c r="C493" s="6" t="s">
        <v>2939</v>
      </c>
      <c r="D493" s="6" t="s">
        <v>1767</v>
      </c>
      <c r="E493" s="6" t="s">
        <v>13</v>
      </c>
      <c r="F493" s="6"/>
      <c r="G493" s="6" t="s">
        <v>2940</v>
      </c>
      <c r="H493" s="6" t="s">
        <v>2941</v>
      </c>
      <c r="I493" s="6" t="s">
        <v>2942</v>
      </c>
      <c r="J493" s="6" t="s">
        <v>2943</v>
      </c>
      <c r="K493" s="34">
        <v>41361</v>
      </c>
      <c r="L493" s="7" t="s">
        <v>18</v>
      </c>
      <c r="M493" s="7" t="s">
        <v>18</v>
      </c>
      <c r="N493" s="31" t="s">
        <v>18</v>
      </c>
    </row>
    <row r="494" spans="2:14" x14ac:dyDescent="0.2">
      <c r="B494" s="6" t="s">
        <v>980</v>
      </c>
      <c r="C494" s="6" t="s">
        <v>2944</v>
      </c>
      <c r="D494" s="6" t="s">
        <v>1767</v>
      </c>
      <c r="E494" s="6" t="s">
        <v>13</v>
      </c>
      <c r="F494" s="6"/>
      <c r="G494" s="6" t="s">
        <v>2945</v>
      </c>
      <c r="H494" s="6" t="s">
        <v>2946</v>
      </c>
      <c r="I494" s="6" t="s">
        <v>2947</v>
      </c>
      <c r="J494" s="6" t="s">
        <v>2948</v>
      </c>
      <c r="K494" s="34">
        <v>41361</v>
      </c>
      <c r="L494" s="7" t="s">
        <v>18</v>
      </c>
      <c r="M494" s="7" t="s">
        <v>18</v>
      </c>
      <c r="N494" s="31" t="s">
        <v>18</v>
      </c>
    </row>
    <row r="495" spans="2:14" x14ac:dyDescent="0.2">
      <c r="B495" s="6" t="s">
        <v>980</v>
      </c>
      <c r="C495" s="6" t="s">
        <v>2949</v>
      </c>
      <c r="D495" s="6" t="s">
        <v>1767</v>
      </c>
      <c r="E495" s="6" t="s">
        <v>13</v>
      </c>
      <c r="F495" s="6"/>
      <c r="G495" s="6" t="s">
        <v>2950</v>
      </c>
      <c r="H495" s="6" t="s">
        <v>2951</v>
      </c>
      <c r="I495" s="6" t="s">
        <v>2952</v>
      </c>
      <c r="J495" s="6" t="s">
        <v>2953</v>
      </c>
      <c r="K495" s="34">
        <v>41353</v>
      </c>
      <c r="L495" s="7" t="s">
        <v>18</v>
      </c>
      <c r="M495" s="7" t="s">
        <v>18</v>
      </c>
      <c r="N495" s="31" t="s">
        <v>18</v>
      </c>
    </row>
    <row r="496" spans="2:14" x14ac:dyDescent="0.2">
      <c r="B496" s="6" t="s">
        <v>980</v>
      </c>
      <c r="C496" s="6" t="s">
        <v>1208</v>
      </c>
      <c r="D496" s="6" t="s">
        <v>1765</v>
      </c>
      <c r="E496" s="6" t="s">
        <v>13</v>
      </c>
      <c r="F496" s="6"/>
      <c r="G496" s="6" t="s">
        <v>1209</v>
      </c>
      <c r="H496" s="6" t="s">
        <v>1210</v>
      </c>
      <c r="I496" s="6" t="s">
        <v>1211</v>
      </c>
      <c r="J496" s="6" t="s">
        <v>1212</v>
      </c>
      <c r="K496" s="34">
        <v>41346</v>
      </c>
      <c r="L496" s="7" t="s">
        <v>18</v>
      </c>
      <c r="M496" s="7" t="s">
        <v>18</v>
      </c>
      <c r="N496" s="31" t="s">
        <v>18</v>
      </c>
    </row>
    <row r="497" spans="2:14" x14ac:dyDescent="0.2">
      <c r="B497" s="6" t="s">
        <v>980</v>
      </c>
      <c r="C497" s="6" t="s">
        <v>2954</v>
      </c>
      <c r="D497" s="6" t="s">
        <v>1767</v>
      </c>
      <c r="E497" s="6" t="s">
        <v>13</v>
      </c>
      <c r="F497" s="6"/>
      <c r="G497" s="6" t="s">
        <v>2955</v>
      </c>
      <c r="H497" s="6" t="s">
        <v>2956</v>
      </c>
      <c r="I497" s="6" t="s">
        <v>2957</v>
      </c>
      <c r="J497" s="6" t="s">
        <v>2958</v>
      </c>
      <c r="K497" s="34">
        <v>41339</v>
      </c>
      <c r="L497" s="7" t="s">
        <v>18</v>
      </c>
      <c r="M497" s="7" t="s">
        <v>18</v>
      </c>
      <c r="N497" s="31" t="s">
        <v>18</v>
      </c>
    </row>
    <row r="498" spans="2:14" x14ac:dyDescent="0.2">
      <c r="B498" s="6" t="s">
        <v>980</v>
      </c>
      <c r="C498" s="6" t="s">
        <v>1213</v>
      </c>
      <c r="D498" s="6" t="s">
        <v>1765</v>
      </c>
      <c r="E498" s="6" t="s">
        <v>13</v>
      </c>
      <c r="F498" s="6"/>
      <c r="G498" s="6" t="s">
        <v>1214</v>
      </c>
      <c r="H498" s="6" t="s">
        <v>1215</v>
      </c>
      <c r="I498" s="6" t="s">
        <v>1216</v>
      </c>
      <c r="J498" s="6" t="s">
        <v>1217</v>
      </c>
      <c r="K498" s="34">
        <v>41257</v>
      </c>
      <c r="L498" s="7" t="s">
        <v>18</v>
      </c>
      <c r="M498" s="7" t="s">
        <v>18</v>
      </c>
      <c r="N498" s="31" t="s">
        <v>18</v>
      </c>
    </row>
    <row r="499" spans="2:14" x14ac:dyDescent="0.2">
      <c r="B499" s="6" t="s">
        <v>980</v>
      </c>
      <c r="C499" s="6" t="s">
        <v>2959</v>
      </c>
      <c r="D499" s="6" t="s">
        <v>1767</v>
      </c>
      <c r="E499" s="6" t="s">
        <v>13</v>
      </c>
      <c r="F499" s="6"/>
      <c r="G499" s="6" t="s">
        <v>2960</v>
      </c>
      <c r="H499" s="6" t="s">
        <v>2961</v>
      </c>
      <c r="I499" s="6" t="s">
        <v>2962</v>
      </c>
      <c r="J499" s="6" t="s">
        <v>2963</v>
      </c>
      <c r="K499" s="34">
        <v>41248</v>
      </c>
      <c r="L499" s="7" t="s">
        <v>18</v>
      </c>
      <c r="M499" s="7" t="s">
        <v>18</v>
      </c>
      <c r="N499" s="31" t="s">
        <v>18</v>
      </c>
    </row>
    <row r="500" spans="2:14" x14ac:dyDescent="0.2">
      <c r="B500" s="6" t="s">
        <v>980</v>
      </c>
      <c r="C500" s="6" t="s">
        <v>1218</v>
      </c>
      <c r="D500" s="6" t="s">
        <v>1765</v>
      </c>
      <c r="E500" s="6" t="s">
        <v>13</v>
      </c>
      <c r="F500" s="6"/>
      <c r="G500" s="6" t="s">
        <v>1219</v>
      </c>
      <c r="H500" s="6" t="s">
        <v>1220</v>
      </c>
      <c r="I500" s="6" t="s">
        <v>1221</v>
      </c>
      <c r="J500" s="6" t="s">
        <v>1222</v>
      </c>
      <c r="K500" s="34">
        <v>41194</v>
      </c>
      <c r="L500" s="7" t="s">
        <v>19</v>
      </c>
      <c r="M500" s="7" t="s">
        <v>19</v>
      </c>
      <c r="N500" s="31" t="s">
        <v>18</v>
      </c>
    </row>
    <row r="501" spans="2:14" x14ac:dyDescent="0.2">
      <c r="B501" s="6" t="s">
        <v>980</v>
      </c>
      <c r="C501" s="6" t="s">
        <v>2964</v>
      </c>
      <c r="D501" s="6" t="s">
        <v>1767</v>
      </c>
      <c r="E501" s="6" t="s">
        <v>13</v>
      </c>
      <c r="F501" s="6"/>
      <c r="G501" s="6" t="s">
        <v>2965</v>
      </c>
      <c r="H501" s="6" t="s">
        <v>2966</v>
      </c>
      <c r="I501" s="6" t="s">
        <v>2967</v>
      </c>
      <c r="J501" s="6" t="s">
        <v>2968</v>
      </c>
      <c r="K501" s="34">
        <v>41194</v>
      </c>
      <c r="L501" s="7" t="s">
        <v>18</v>
      </c>
      <c r="M501" s="7" t="s">
        <v>18</v>
      </c>
      <c r="N501" s="31" t="s">
        <v>18</v>
      </c>
    </row>
    <row r="502" spans="2:14" x14ac:dyDescent="0.2">
      <c r="B502" s="6" t="s">
        <v>980</v>
      </c>
      <c r="C502" s="6" t="s">
        <v>2969</v>
      </c>
      <c r="D502" s="6" t="s">
        <v>1767</v>
      </c>
      <c r="E502" s="6" t="s">
        <v>13</v>
      </c>
      <c r="F502" s="6"/>
      <c r="G502" s="6" t="s">
        <v>2970</v>
      </c>
      <c r="H502" s="6" t="s">
        <v>2971</v>
      </c>
      <c r="I502" s="6" t="s">
        <v>2972</v>
      </c>
      <c r="J502" s="6" t="s">
        <v>2973</v>
      </c>
      <c r="K502" s="34">
        <v>41186</v>
      </c>
      <c r="L502" s="7" t="s">
        <v>18</v>
      </c>
      <c r="M502" s="7" t="s">
        <v>18</v>
      </c>
      <c r="N502" s="31" t="s">
        <v>18</v>
      </c>
    </row>
    <row r="503" spans="2:14" x14ac:dyDescent="0.2">
      <c r="B503" s="6" t="s">
        <v>980</v>
      </c>
      <c r="C503" s="6" t="s">
        <v>2974</v>
      </c>
      <c r="D503" s="6" t="s">
        <v>1767</v>
      </c>
      <c r="E503" s="6" t="s">
        <v>13</v>
      </c>
      <c r="F503" s="6"/>
      <c r="G503" s="6" t="s">
        <v>2975</v>
      </c>
      <c r="H503" s="6" t="s">
        <v>2976</v>
      </c>
      <c r="I503" s="6" t="s">
        <v>2977</v>
      </c>
      <c r="J503" s="6" t="s">
        <v>2978</v>
      </c>
      <c r="K503" s="34">
        <v>41179</v>
      </c>
      <c r="L503" s="7" t="s">
        <v>18</v>
      </c>
      <c r="M503" s="7" t="s">
        <v>18</v>
      </c>
      <c r="N503" s="31" t="s">
        <v>18</v>
      </c>
    </row>
    <row r="504" spans="2:14" x14ac:dyDescent="0.2">
      <c r="B504" s="6" t="s">
        <v>980</v>
      </c>
      <c r="C504" s="6" t="s">
        <v>2979</v>
      </c>
      <c r="D504" s="6" t="s">
        <v>1767</v>
      </c>
      <c r="E504" s="6" t="s">
        <v>13</v>
      </c>
      <c r="F504" s="6"/>
      <c r="G504" s="6" t="s">
        <v>2980</v>
      </c>
      <c r="H504" s="6" t="s">
        <v>2981</v>
      </c>
      <c r="I504" s="6" t="s">
        <v>2982</v>
      </c>
      <c r="J504" s="6" t="s">
        <v>2983</v>
      </c>
      <c r="K504" s="34">
        <v>41171</v>
      </c>
      <c r="L504" s="7" t="s">
        <v>18</v>
      </c>
      <c r="M504" s="31" t="s">
        <v>18</v>
      </c>
      <c r="N504" s="31" t="s">
        <v>18</v>
      </c>
    </row>
    <row r="505" spans="2:14" x14ac:dyDescent="0.2">
      <c r="B505" s="6" t="s">
        <v>980</v>
      </c>
      <c r="C505" s="6" t="s">
        <v>2984</v>
      </c>
      <c r="D505" s="6" t="s">
        <v>1767</v>
      </c>
      <c r="E505" s="6" t="s">
        <v>13</v>
      </c>
      <c r="F505" s="6"/>
      <c r="G505" s="6" t="s">
        <v>2985</v>
      </c>
      <c r="H505" s="6" t="s">
        <v>2986</v>
      </c>
      <c r="I505" s="6" t="s">
        <v>2987</v>
      </c>
      <c r="J505" s="6" t="s">
        <v>2988</v>
      </c>
      <c r="K505" s="34">
        <v>41158</v>
      </c>
      <c r="L505" s="7" t="s">
        <v>18</v>
      </c>
      <c r="M505" s="7" t="s">
        <v>18</v>
      </c>
      <c r="N505" s="31" t="s">
        <v>18</v>
      </c>
    </row>
    <row r="506" spans="2:14" x14ac:dyDescent="0.2">
      <c r="B506" s="6" t="s">
        <v>980</v>
      </c>
      <c r="C506" s="6" t="s">
        <v>1223</v>
      </c>
      <c r="D506" s="6" t="s">
        <v>1765</v>
      </c>
      <c r="E506" s="6" t="s">
        <v>13</v>
      </c>
      <c r="F506" s="6"/>
      <c r="G506" s="6" t="s">
        <v>1224</v>
      </c>
      <c r="H506" s="6" t="s">
        <v>1225</v>
      </c>
      <c r="I506" s="6" t="s">
        <v>1226</v>
      </c>
      <c r="J506" s="6" t="s">
        <v>1227</v>
      </c>
      <c r="K506" s="34">
        <v>41137</v>
      </c>
      <c r="L506" s="7" t="s">
        <v>18</v>
      </c>
      <c r="M506" s="31" t="s">
        <v>18</v>
      </c>
      <c r="N506" s="31" t="s">
        <v>18</v>
      </c>
    </row>
    <row r="507" spans="2:14" x14ac:dyDescent="0.2">
      <c r="B507" s="6" t="s">
        <v>980</v>
      </c>
      <c r="C507" s="6" t="s">
        <v>2989</v>
      </c>
      <c r="D507" s="6" t="s">
        <v>1767</v>
      </c>
      <c r="E507" s="6" t="s">
        <v>13</v>
      </c>
      <c r="F507" s="6"/>
      <c r="G507" s="6" t="s">
        <v>2990</v>
      </c>
      <c r="H507" s="6" t="s">
        <v>2991</v>
      </c>
      <c r="I507" s="6" t="s">
        <v>2992</v>
      </c>
      <c r="J507" s="6" t="s">
        <v>2993</v>
      </c>
      <c r="K507" s="34">
        <v>41130</v>
      </c>
      <c r="L507" s="7" t="s">
        <v>18</v>
      </c>
      <c r="M507" s="31" t="s">
        <v>18</v>
      </c>
      <c r="N507" s="31" t="s">
        <v>18</v>
      </c>
    </row>
    <row r="508" spans="2:14" x14ac:dyDescent="0.2">
      <c r="B508" s="6" t="s">
        <v>980</v>
      </c>
      <c r="C508" s="6" t="s">
        <v>1228</v>
      </c>
      <c r="D508" s="6" t="s">
        <v>1765</v>
      </c>
      <c r="E508" s="6" t="s">
        <v>13</v>
      </c>
      <c r="F508" s="6"/>
      <c r="G508" s="6" t="s">
        <v>1229</v>
      </c>
      <c r="H508" s="6" t="s">
        <v>1230</v>
      </c>
      <c r="I508" s="6" t="s">
        <v>1231</v>
      </c>
      <c r="J508" s="6" t="s">
        <v>1232</v>
      </c>
      <c r="K508" s="34">
        <v>41123</v>
      </c>
      <c r="L508" s="7" t="s">
        <v>19</v>
      </c>
      <c r="M508" s="31" t="s">
        <v>19</v>
      </c>
      <c r="N508" s="31" t="s">
        <v>18</v>
      </c>
    </row>
    <row r="509" spans="2:14" x14ac:dyDescent="0.2">
      <c r="B509" s="6" t="s">
        <v>980</v>
      </c>
      <c r="C509" s="6" t="s">
        <v>1233</v>
      </c>
      <c r="D509" s="6" t="s">
        <v>1765</v>
      </c>
      <c r="E509" s="6" t="s">
        <v>13</v>
      </c>
      <c r="F509" s="6"/>
      <c r="G509" s="6" t="s">
        <v>1234</v>
      </c>
      <c r="H509" s="6" t="s">
        <v>1235</v>
      </c>
      <c r="I509" s="6" t="s">
        <v>1236</v>
      </c>
      <c r="J509" s="6" t="s">
        <v>1237</v>
      </c>
      <c r="K509" s="34">
        <v>41114</v>
      </c>
      <c r="L509" s="7" t="s">
        <v>19</v>
      </c>
      <c r="M509" s="31" t="s">
        <v>19</v>
      </c>
      <c r="N509" s="31" t="s">
        <v>18</v>
      </c>
    </row>
    <row r="510" spans="2:14" x14ac:dyDescent="0.2">
      <c r="B510" s="6" t="s">
        <v>980</v>
      </c>
      <c r="C510" s="6" t="s">
        <v>1238</v>
      </c>
      <c r="D510" s="6" t="s">
        <v>1765</v>
      </c>
      <c r="E510" s="6" t="s">
        <v>13</v>
      </c>
      <c r="F510" s="6"/>
      <c r="G510" s="6" t="s">
        <v>1239</v>
      </c>
      <c r="H510" s="6" t="s">
        <v>1240</v>
      </c>
      <c r="I510" s="6" t="s">
        <v>1241</v>
      </c>
      <c r="J510" s="6" t="s">
        <v>1242</v>
      </c>
      <c r="K510" s="34">
        <v>41103</v>
      </c>
      <c r="L510" s="7" t="s">
        <v>19</v>
      </c>
      <c r="M510" s="31" t="s">
        <v>19</v>
      </c>
      <c r="N510" s="31" t="s">
        <v>18</v>
      </c>
    </row>
    <row r="511" spans="2:14" x14ac:dyDescent="0.2">
      <c r="B511" s="6" t="s">
        <v>980</v>
      </c>
      <c r="C511" s="6" t="s">
        <v>1243</v>
      </c>
      <c r="D511" s="6" t="s">
        <v>1765</v>
      </c>
      <c r="E511" s="6" t="s">
        <v>13</v>
      </c>
      <c r="F511" s="6"/>
      <c r="G511" s="6" t="s">
        <v>1244</v>
      </c>
      <c r="H511" s="6" t="s">
        <v>1245</v>
      </c>
      <c r="I511" s="6" t="s">
        <v>1246</v>
      </c>
      <c r="J511" s="6" t="s">
        <v>1247</v>
      </c>
      <c r="K511" s="34">
        <v>41101</v>
      </c>
      <c r="L511" s="7" t="s">
        <v>18</v>
      </c>
      <c r="M511" s="31" t="s">
        <v>18</v>
      </c>
      <c r="N511" s="31" t="s">
        <v>18</v>
      </c>
    </row>
    <row r="512" spans="2:14" x14ac:dyDescent="0.2">
      <c r="B512" s="6" t="s">
        <v>980</v>
      </c>
      <c r="C512" s="6" t="s">
        <v>1248</v>
      </c>
      <c r="D512" s="6" t="s">
        <v>1765</v>
      </c>
      <c r="E512" s="6" t="s">
        <v>13</v>
      </c>
      <c r="F512" s="6"/>
      <c r="G512" s="6" t="s">
        <v>1249</v>
      </c>
      <c r="H512" s="6" t="s">
        <v>1250</v>
      </c>
      <c r="I512" s="6" t="s">
        <v>1251</v>
      </c>
      <c r="J512" s="6" t="s">
        <v>1252</v>
      </c>
      <c r="K512" s="34">
        <v>41087</v>
      </c>
      <c r="L512" s="7" t="s">
        <v>19</v>
      </c>
      <c r="M512" s="31" t="s">
        <v>19</v>
      </c>
      <c r="N512" s="31" t="s">
        <v>18</v>
      </c>
    </row>
    <row r="513" spans="2:14" x14ac:dyDescent="0.2">
      <c r="B513" s="6" t="s">
        <v>980</v>
      </c>
      <c r="C513" s="6" t="s">
        <v>2994</v>
      </c>
      <c r="D513" s="6" t="s">
        <v>1767</v>
      </c>
      <c r="E513" s="6" t="s">
        <v>13</v>
      </c>
      <c r="F513" s="6"/>
      <c r="G513" s="6" t="s">
        <v>2995</v>
      </c>
      <c r="H513" s="6" t="s">
        <v>2996</v>
      </c>
      <c r="I513" s="6" t="s">
        <v>2997</v>
      </c>
      <c r="J513" s="6" t="s">
        <v>2998</v>
      </c>
      <c r="K513" s="34">
        <v>41061</v>
      </c>
      <c r="L513" s="7" t="s">
        <v>18</v>
      </c>
      <c r="M513" s="31" t="s">
        <v>18</v>
      </c>
      <c r="N513" s="31" t="s">
        <v>18</v>
      </c>
    </row>
    <row r="514" spans="2:14" x14ac:dyDescent="0.2">
      <c r="B514" s="6" t="s">
        <v>980</v>
      </c>
      <c r="C514" s="6" t="s">
        <v>2999</v>
      </c>
      <c r="D514" s="6" t="s">
        <v>1767</v>
      </c>
      <c r="E514" s="6" t="s">
        <v>13</v>
      </c>
      <c r="F514" s="6"/>
      <c r="G514" s="6" t="s">
        <v>3000</v>
      </c>
      <c r="H514" s="6" t="s">
        <v>3001</v>
      </c>
      <c r="I514" s="6" t="s">
        <v>3002</v>
      </c>
      <c r="J514" s="6" t="s">
        <v>3003</v>
      </c>
      <c r="K514" s="34">
        <v>41053</v>
      </c>
      <c r="L514" s="7" t="s">
        <v>18</v>
      </c>
      <c r="M514" s="31" t="s">
        <v>18</v>
      </c>
      <c r="N514" s="31" t="s">
        <v>18</v>
      </c>
    </row>
    <row r="515" spans="2:14" x14ac:dyDescent="0.2">
      <c r="B515" s="6" t="s">
        <v>980</v>
      </c>
      <c r="C515" s="6" t="s">
        <v>1253</v>
      </c>
      <c r="D515" s="6" t="s">
        <v>1765</v>
      </c>
      <c r="E515" s="6" t="s">
        <v>13</v>
      </c>
      <c r="F515" s="6"/>
      <c r="G515" s="6" t="s">
        <v>1254</v>
      </c>
      <c r="H515" s="6" t="s">
        <v>1255</v>
      </c>
      <c r="I515" s="6" t="s">
        <v>1256</v>
      </c>
      <c r="J515" s="6" t="s">
        <v>1257</v>
      </c>
      <c r="K515" s="34">
        <v>41047</v>
      </c>
      <c r="L515" s="7" t="s">
        <v>19</v>
      </c>
      <c r="M515" s="31" t="s">
        <v>19</v>
      </c>
      <c r="N515" s="31" t="s">
        <v>18</v>
      </c>
    </row>
    <row r="516" spans="2:14" x14ac:dyDescent="0.2">
      <c r="B516" s="6" t="s">
        <v>980</v>
      </c>
      <c r="C516" s="6" t="s">
        <v>3004</v>
      </c>
      <c r="D516" s="6" t="s">
        <v>1767</v>
      </c>
      <c r="E516" s="6" t="s">
        <v>13</v>
      </c>
      <c r="F516" s="6"/>
      <c r="G516" s="6" t="s">
        <v>3005</v>
      </c>
      <c r="H516" s="6" t="s">
        <v>3006</v>
      </c>
      <c r="I516" s="6" t="s">
        <v>3007</v>
      </c>
      <c r="J516" s="6" t="s">
        <v>3008</v>
      </c>
      <c r="K516" s="34">
        <v>41047</v>
      </c>
      <c r="L516" s="7" t="s">
        <v>18</v>
      </c>
      <c r="M516" s="31" t="s">
        <v>18</v>
      </c>
      <c r="N516" s="31" t="s">
        <v>18</v>
      </c>
    </row>
    <row r="517" spans="2:14" x14ac:dyDescent="0.2">
      <c r="B517" s="6" t="s">
        <v>980</v>
      </c>
      <c r="C517" s="6" t="s">
        <v>3009</v>
      </c>
      <c r="D517" s="6" t="s">
        <v>1767</v>
      </c>
      <c r="E517" s="6" t="s">
        <v>13</v>
      </c>
      <c r="F517" s="6"/>
      <c r="G517" s="6" t="s">
        <v>3010</v>
      </c>
      <c r="H517" s="6" t="s">
        <v>3011</v>
      </c>
      <c r="I517" s="6" t="s">
        <v>3012</v>
      </c>
      <c r="J517" s="6" t="s">
        <v>3013</v>
      </c>
      <c r="K517" s="34">
        <v>41033</v>
      </c>
      <c r="L517" s="7" t="s">
        <v>18</v>
      </c>
      <c r="M517" s="31" t="s">
        <v>18</v>
      </c>
      <c r="N517" s="31" t="s">
        <v>18</v>
      </c>
    </row>
    <row r="518" spans="2:14" x14ac:dyDescent="0.2">
      <c r="B518" s="6" t="s">
        <v>980</v>
      </c>
      <c r="C518" s="6" t="s">
        <v>1258</v>
      </c>
      <c r="D518" s="6" t="s">
        <v>1765</v>
      </c>
      <c r="E518" s="6" t="s">
        <v>13</v>
      </c>
      <c r="F518" s="6"/>
      <c r="G518" s="6" t="s">
        <v>1259</v>
      </c>
      <c r="H518" s="6" t="s">
        <v>1260</v>
      </c>
      <c r="I518" s="6" t="s">
        <v>1261</v>
      </c>
      <c r="J518" s="6" t="s">
        <v>1262</v>
      </c>
      <c r="K518" s="34">
        <v>41032</v>
      </c>
      <c r="L518" s="7" t="s">
        <v>19</v>
      </c>
      <c r="M518" s="31" t="s">
        <v>19</v>
      </c>
      <c r="N518" s="31" t="s">
        <v>18</v>
      </c>
    </row>
    <row r="519" spans="2:14" x14ac:dyDescent="0.2">
      <c r="B519" s="6" t="s">
        <v>980</v>
      </c>
      <c r="C519" s="6" t="s">
        <v>3014</v>
      </c>
      <c r="D519" s="6" t="s">
        <v>1767</v>
      </c>
      <c r="E519" s="6" t="s">
        <v>13</v>
      </c>
      <c r="F519" s="6"/>
      <c r="G519" s="6" t="s">
        <v>3015</v>
      </c>
      <c r="H519" s="6" t="s">
        <v>3016</v>
      </c>
      <c r="I519" s="6" t="s">
        <v>3017</v>
      </c>
      <c r="J519" s="6" t="s">
        <v>3018</v>
      </c>
      <c r="K519" s="34">
        <v>41024</v>
      </c>
      <c r="L519" s="7" t="s">
        <v>18</v>
      </c>
      <c r="M519" s="31" t="s">
        <v>18</v>
      </c>
      <c r="N519" s="31" t="s">
        <v>18</v>
      </c>
    </row>
    <row r="520" spans="2:14" x14ac:dyDescent="0.2">
      <c r="B520" s="6" t="s">
        <v>980</v>
      </c>
      <c r="C520" s="6" t="s">
        <v>1263</v>
      </c>
      <c r="D520" s="6" t="s">
        <v>1765</v>
      </c>
      <c r="E520" s="6" t="s">
        <v>13</v>
      </c>
      <c r="F520" s="6"/>
      <c r="G520" s="6" t="s">
        <v>1264</v>
      </c>
      <c r="H520" s="6" t="s">
        <v>1265</v>
      </c>
      <c r="I520" s="6" t="s">
        <v>1266</v>
      </c>
      <c r="J520" s="6" t="s">
        <v>1267</v>
      </c>
      <c r="K520" s="34">
        <v>41023</v>
      </c>
      <c r="L520" s="7" t="s">
        <v>19</v>
      </c>
      <c r="M520" s="31" t="s">
        <v>19</v>
      </c>
      <c r="N520" s="31" t="s">
        <v>18</v>
      </c>
    </row>
    <row r="521" spans="2:14" x14ac:dyDescent="0.2">
      <c r="B521" s="6" t="s">
        <v>980</v>
      </c>
      <c r="C521" s="6" t="s">
        <v>3019</v>
      </c>
      <c r="D521" s="6" t="s">
        <v>1767</v>
      </c>
      <c r="E521" s="6" t="s">
        <v>13</v>
      </c>
      <c r="F521" s="6"/>
      <c r="G521" s="6" t="s">
        <v>3020</v>
      </c>
      <c r="H521" s="6" t="s">
        <v>3021</v>
      </c>
      <c r="I521" s="6" t="s">
        <v>3022</v>
      </c>
      <c r="J521" s="6" t="s">
        <v>3023</v>
      </c>
      <c r="K521" s="34">
        <v>41011</v>
      </c>
      <c r="L521" s="7" t="s">
        <v>18</v>
      </c>
      <c r="M521" s="7" t="s">
        <v>18</v>
      </c>
      <c r="N521" s="31" t="s">
        <v>18</v>
      </c>
    </row>
    <row r="522" spans="2:14" x14ac:dyDescent="0.2">
      <c r="B522" s="6" t="s">
        <v>980</v>
      </c>
      <c r="C522" s="6" t="s">
        <v>1268</v>
      </c>
      <c r="D522" s="6" t="s">
        <v>1765</v>
      </c>
      <c r="E522" s="6" t="s">
        <v>13</v>
      </c>
      <c r="F522" s="6"/>
      <c r="G522" s="6" t="s">
        <v>1269</v>
      </c>
      <c r="H522" s="6" t="s">
        <v>1270</v>
      </c>
      <c r="I522" s="6" t="s">
        <v>1271</v>
      </c>
      <c r="J522" s="6" t="s">
        <v>1272</v>
      </c>
      <c r="K522" s="34">
        <v>40990</v>
      </c>
      <c r="L522" s="7" t="s">
        <v>18</v>
      </c>
      <c r="M522" s="31" t="s">
        <v>18</v>
      </c>
      <c r="N522" s="31" t="s">
        <v>18</v>
      </c>
    </row>
    <row r="523" spans="2:14" x14ac:dyDescent="0.2">
      <c r="B523" s="6" t="s">
        <v>980</v>
      </c>
      <c r="C523" s="6" t="s">
        <v>3024</v>
      </c>
      <c r="D523" s="6" t="s">
        <v>1767</v>
      </c>
      <c r="E523" s="6" t="s">
        <v>13</v>
      </c>
      <c r="F523" s="6"/>
      <c r="G523" s="6" t="s">
        <v>3025</v>
      </c>
      <c r="H523" s="6" t="s">
        <v>3026</v>
      </c>
      <c r="I523" s="6" t="s">
        <v>3027</v>
      </c>
      <c r="J523" s="6" t="s">
        <v>3028</v>
      </c>
      <c r="K523" s="34">
        <v>40989</v>
      </c>
      <c r="L523" s="7" t="s">
        <v>18</v>
      </c>
      <c r="M523" s="31" t="s">
        <v>18</v>
      </c>
      <c r="N523" s="31" t="s">
        <v>18</v>
      </c>
    </row>
    <row r="524" spans="2:14" x14ac:dyDescent="0.2">
      <c r="B524" s="6" t="s">
        <v>980</v>
      </c>
      <c r="C524" s="6" t="s">
        <v>3029</v>
      </c>
      <c r="D524" s="6" t="s">
        <v>1767</v>
      </c>
      <c r="E524" s="6" t="s">
        <v>13</v>
      </c>
      <c r="F524" s="6"/>
      <c r="G524" s="6" t="s">
        <v>3030</v>
      </c>
      <c r="H524" s="6" t="s">
        <v>3031</v>
      </c>
      <c r="I524" s="6" t="s">
        <v>3032</v>
      </c>
      <c r="J524" s="6" t="s">
        <v>3033</v>
      </c>
      <c r="K524" s="34">
        <v>40974</v>
      </c>
      <c r="L524" s="7" t="s">
        <v>18</v>
      </c>
      <c r="M524" s="31" t="s">
        <v>18</v>
      </c>
      <c r="N524" s="31" t="s">
        <v>18</v>
      </c>
    </row>
    <row r="525" spans="2:14" x14ac:dyDescent="0.2">
      <c r="B525" s="6" t="s">
        <v>980</v>
      </c>
      <c r="C525" s="6" t="s">
        <v>1273</v>
      </c>
      <c r="D525" s="6" t="s">
        <v>1765</v>
      </c>
      <c r="E525" s="6" t="s">
        <v>13</v>
      </c>
      <c r="F525" s="6"/>
      <c r="G525" s="6" t="s">
        <v>1274</v>
      </c>
      <c r="H525" s="6" t="s">
        <v>1275</v>
      </c>
      <c r="I525" s="6" t="s">
        <v>1276</v>
      </c>
      <c r="J525" s="6" t="s">
        <v>1277</v>
      </c>
      <c r="K525" s="34">
        <v>40947</v>
      </c>
      <c r="L525" s="7" t="s">
        <v>19</v>
      </c>
      <c r="M525" s="31" t="s">
        <v>19</v>
      </c>
      <c r="N525" s="31" t="s">
        <v>18</v>
      </c>
    </row>
    <row r="526" spans="2:14" x14ac:dyDescent="0.2">
      <c r="B526" s="6" t="s">
        <v>980</v>
      </c>
      <c r="C526" s="6" t="s">
        <v>3034</v>
      </c>
      <c r="D526" s="6" t="s">
        <v>1767</v>
      </c>
      <c r="E526" s="6" t="s">
        <v>13</v>
      </c>
      <c r="F526" s="6"/>
      <c r="G526" s="6" t="s">
        <v>3035</v>
      </c>
      <c r="H526" s="6" t="s">
        <v>3036</v>
      </c>
      <c r="I526" s="6" t="s">
        <v>3037</v>
      </c>
      <c r="J526" s="6" t="s">
        <v>3038</v>
      </c>
      <c r="K526" s="34">
        <v>40883</v>
      </c>
      <c r="L526" s="7" t="s">
        <v>18</v>
      </c>
      <c r="M526" s="31" t="s">
        <v>18</v>
      </c>
      <c r="N526" s="31" t="s">
        <v>18</v>
      </c>
    </row>
    <row r="527" spans="2:14" x14ac:dyDescent="0.2">
      <c r="B527" s="6" t="s">
        <v>980</v>
      </c>
      <c r="C527" s="6" t="s">
        <v>3039</v>
      </c>
      <c r="D527" s="6" t="s">
        <v>1767</v>
      </c>
      <c r="E527" s="6" t="s">
        <v>13</v>
      </c>
      <c r="F527" s="6"/>
      <c r="G527" s="6" t="s">
        <v>3040</v>
      </c>
      <c r="H527" s="6" t="s">
        <v>3041</v>
      </c>
      <c r="I527" s="6" t="s">
        <v>3042</v>
      </c>
      <c r="J527" s="6" t="s">
        <v>3043</v>
      </c>
      <c r="K527" s="34">
        <v>40883</v>
      </c>
      <c r="L527" s="7" t="s">
        <v>18</v>
      </c>
      <c r="M527" s="31" t="s">
        <v>18</v>
      </c>
      <c r="N527" s="31" t="s">
        <v>18</v>
      </c>
    </row>
    <row r="528" spans="2:14" x14ac:dyDescent="0.2">
      <c r="B528" s="6" t="s">
        <v>980</v>
      </c>
      <c r="C528" s="6" t="s">
        <v>1278</v>
      </c>
      <c r="D528" s="6" t="s">
        <v>1765</v>
      </c>
      <c r="E528" s="6" t="s">
        <v>13</v>
      </c>
      <c r="F528" s="6"/>
      <c r="G528" s="6" t="s">
        <v>1279</v>
      </c>
      <c r="H528" s="6" t="s">
        <v>1280</v>
      </c>
      <c r="I528" s="6" t="s">
        <v>1281</v>
      </c>
      <c r="J528" s="6" t="s">
        <v>1282</v>
      </c>
      <c r="K528" s="34">
        <v>40870</v>
      </c>
      <c r="L528" s="7" t="s">
        <v>19</v>
      </c>
      <c r="M528" s="31" t="s">
        <v>19</v>
      </c>
      <c r="N528" s="31" t="s">
        <v>18</v>
      </c>
    </row>
    <row r="529" spans="2:14" x14ac:dyDescent="0.2">
      <c r="B529" s="6" t="s">
        <v>980</v>
      </c>
      <c r="C529" s="6" t="s">
        <v>3044</v>
      </c>
      <c r="D529" s="6" t="s">
        <v>1767</v>
      </c>
      <c r="E529" s="6" t="s">
        <v>13</v>
      </c>
      <c r="F529" s="6"/>
      <c r="G529" s="6" t="s">
        <v>3045</v>
      </c>
      <c r="H529" s="6" t="s">
        <v>3046</v>
      </c>
      <c r="I529" s="6" t="s">
        <v>3047</v>
      </c>
      <c r="J529" s="6" t="s">
        <v>3048</v>
      </c>
      <c r="K529" s="34">
        <v>40854</v>
      </c>
      <c r="L529" s="7" t="s">
        <v>18</v>
      </c>
      <c r="M529" s="31" t="s">
        <v>18</v>
      </c>
      <c r="N529" s="31" t="s">
        <v>18</v>
      </c>
    </row>
    <row r="530" spans="2:14" x14ac:dyDescent="0.2">
      <c r="B530" s="6" t="s">
        <v>980</v>
      </c>
      <c r="C530" s="6" t="s">
        <v>3049</v>
      </c>
      <c r="D530" s="6" t="s">
        <v>1767</v>
      </c>
      <c r="E530" s="6" t="s">
        <v>13</v>
      </c>
      <c r="F530" s="6"/>
      <c r="G530" s="6" t="s">
        <v>3050</v>
      </c>
      <c r="H530" s="6" t="s">
        <v>3051</v>
      </c>
      <c r="I530" s="6" t="s">
        <v>3052</v>
      </c>
      <c r="J530" s="6" t="s">
        <v>3053</v>
      </c>
      <c r="K530" s="34">
        <v>40829</v>
      </c>
      <c r="L530" s="7" t="s">
        <v>18</v>
      </c>
      <c r="M530" s="31" t="s">
        <v>18</v>
      </c>
      <c r="N530" s="31" t="s">
        <v>18</v>
      </c>
    </row>
    <row r="531" spans="2:14" x14ac:dyDescent="0.2">
      <c r="B531" s="6" t="s">
        <v>980</v>
      </c>
      <c r="C531" s="6" t="s">
        <v>1283</v>
      </c>
      <c r="D531" s="6" t="s">
        <v>1765</v>
      </c>
      <c r="E531" s="6" t="s">
        <v>13</v>
      </c>
      <c r="F531" s="6"/>
      <c r="G531" s="6" t="s">
        <v>1284</v>
      </c>
      <c r="H531" s="6" t="s">
        <v>1285</v>
      </c>
      <c r="I531" s="6" t="s">
        <v>1286</v>
      </c>
      <c r="J531" s="6" t="s">
        <v>1287</v>
      </c>
      <c r="K531" s="34">
        <v>40828</v>
      </c>
      <c r="L531" s="7" t="s">
        <v>18</v>
      </c>
      <c r="M531" s="7" t="s">
        <v>19</v>
      </c>
      <c r="N531" s="31" t="s">
        <v>18</v>
      </c>
    </row>
    <row r="532" spans="2:14" x14ac:dyDescent="0.2">
      <c r="B532" s="6" t="s">
        <v>980</v>
      </c>
      <c r="C532" s="6" t="s">
        <v>3054</v>
      </c>
      <c r="D532" s="6" t="s">
        <v>1767</v>
      </c>
      <c r="E532" s="6" t="s">
        <v>13</v>
      </c>
      <c r="F532" s="6"/>
      <c r="G532" s="6" t="s">
        <v>3055</v>
      </c>
      <c r="H532" s="6" t="s">
        <v>3056</v>
      </c>
      <c r="I532" s="6" t="s">
        <v>3057</v>
      </c>
      <c r="J532" s="6" t="s">
        <v>3058</v>
      </c>
      <c r="K532" s="34">
        <v>40823</v>
      </c>
      <c r="L532" s="7" t="s">
        <v>18</v>
      </c>
      <c r="M532" s="7" t="s">
        <v>18</v>
      </c>
      <c r="N532" s="31" t="s">
        <v>18</v>
      </c>
    </row>
    <row r="533" spans="2:14" x14ac:dyDescent="0.2">
      <c r="B533" s="6" t="s">
        <v>980</v>
      </c>
      <c r="C533" s="6" t="s">
        <v>3059</v>
      </c>
      <c r="D533" s="6" t="s">
        <v>1767</v>
      </c>
      <c r="E533" s="6" t="s">
        <v>13</v>
      </c>
      <c r="F533" s="6"/>
      <c r="G533" s="6" t="s">
        <v>3060</v>
      </c>
      <c r="H533" s="6" t="s">
        <v>3061</v>
      </c>
      <c r="I533" s="6" t="s">
        <v>3062</v>
      </c>
      <c r="J533" s="6" t="s">
        <v>3063</v>
      </c>
      <c r="K533" s="34">
        <v>40788</v>
      </c>
      <c r="L533" s="7" t="s">
        <v>18</v>
      </c>
      <c r="M533" s="7" t="s">
        <v>18</v>
      </c>
      <c r="N533" s="31" t="s">
        <v>18</v>
      </c>
    </row>
    <row r="534" spans="2:14" x14ac:dyDescent="0.2">
      <c r="B534" s="6" t="s">
        <v>980</v>
      </c>
      <c r="C534" s="6" t="s">
        <v>1288</v>
      </c>
      <c r="D534" s="6" t="s">
        <v>1765</v>
      </c>
      <c r="E534" s="6" t="s">
        <v>13</v>
      </c>
      <c r="F534" s="6"/>
      <c r="G534" s="6" t="s">
        <v>1289</v>
      </c>
      <c r="H534" s="6" t="s">
        <v>1290</v>
      </c>
      <c r="I534" s="6" t="s">
        <v>1291</v>
      </c>
      <c r="J534" s="6" t="s">
        <v>1292</v>
      </c>
      <c r="K534" s="34">
        <v>40777</v>
      </c>
      <c r="L534" s="7" t="s">
        <v>19</v>
      </c>
      <c r="M534" s="31" t="s">
        <v>19</v>
      </c>
      <c r="N534" s="31" t="s">
        <v>18</v>
      </c>
    </row>
    <row r="535" spans="2:14" x14ac:dyDescent="0.2">
      <c r="B535" s="6" t="s">
        <v>980</v>
      </c>
      <c r="C535" s="6" t="s">
        <v>3064</v>
      </c>
      <c r="D535" s="6" t="s">
        <v>1767</v>
      </c>
      <c r="E535" s="6" t="s">
        <v>13</v>
      </c>
      <c r="F535" s="6"/>
      <c r="G535" s="6" t="s">
        <v>3065</v>
      </c>
      <c r="H535" s="6" t="s">
        <v>3066</v>
      </c>
      <c r="I535" s="6" t="s">
        <v>3067</v>
      </c>
      <c r="J535" s="6" t="s">
        <v>3068</v>
      </c>
      <c r="K535" s="34">
        <v>40765</v>
      </c>
      <c r="L535" s="7" t="s">
        <v>18</v>
      </c>
      <c r="M535" s="31" t="s">
        <v>18</v>
      </c>
      <c r="N535" s="31" t="s">
        <v>18</v>
      </c>
    </row>
    <row r="536" spans="2:14" x14ac:dyDescent="0.2">
      <c r="B536" s="6" t="s">
        <v>980</v>
      </c>
      <c r="C536" s="6" t="s">
        <v>1293</v>
      </c>
      <c r="D536" s="6" t="s">
        <v>1765</v>
      </c>
      <c r="E536" s="6" t="s">
        <v>13</v>
      </c>
      <c r="F536" s="6"/>
      <c r="G536" s="6" t="s">
        <v>1294</v>
      </c>
      <c r="H536" s="6" t="s">
        <v>1295</v>
      </c>
      <c r="I536" s="6" t="s">
        <v>1296</v>
      </c>
      <c r="J536" s="6" t="s">
        <v>1297</v>
      </c>
      <c r="K536" s="34">
        <v>40751</v>
      </c>
      <c r="L536" s="7" t="s">
        <v>19</v>
      </c>
      <c r="M536" s="31" t="s">
        <v>19</v>
      </c>
      <c r="N536" s="31" t="s">
        <v>18</v>
      </c>
    </row>
    <row r="537" spans="2:14" x14ac:dyDescent="0.2">
      <c r="B537" s="6" t="s">
        <v>980</v>
      </c>
      <c r="C537" s="6" t="s">
        <v>3069</v>
      </c>
      <c r="D537" s="6" t="s">
        <v>1767</v>
      </c>
      <c r="E537" s="6" t="s">
        <v>13</v>
      </c>
      <c r="F537" s="6"/>
      <c r="G537" s="6" t="s">
        <v>3070</v>
      </c>
      <c r="H537" s="6" t="s">
        <v>3071</v>
      </c>
      <c r="I537" s="6" t="s">
        <v>3072</v>
      </c>
      <c r="J537" s="6" t="s">
        <v>3073</v>
      </c>
      <c r="K537" s="34">
        <v>40751</v>
      </c>
      <c r="L537" s="7" t="s">
        <v>18</v>
      </c>
      <c r="M537" s="31" t="s">
        <v>19</v>
      </c>
      <c r="N537" s="31" t="s">
        <v>18</v>
      </c>
    </row>
    <row r="538" spans="2:14" x14ac:dyDescent="0.2">
      <c r="B538" s="6" t="s">
        <v>980</v>
      </c>
      <c r="C538" s="6" t="s">
        <v>1298</v>
      </c>
      <c r="D538" s="6" t="s">
        <v>1765</v>
      </c>
      <c r="E538" s="6" t="s">
        <v>13</v>
      </c>
      <c r="F538" s="6"/>
      <c r="G538" s="6" t="s">
        <v>1299</v>
      </c>
      <c r="H538" s="6" t="s">
        <v>1300</v>
      </c>
      <c r="I538" s="6" t="s">
        <v>1301</v>
      </c>
      <c r="J538" s="6" t="s">
        <v>1302</v>
      </c>
      <c r="K538" s="34">
        <v>40688</v>
      </c>
      <c r="L538" s="7" t="s">
        <v>19</v>
      </c>
      <c r="M538" s="31" t="s">
        <v>19</v>
      </c>
      <c r="N538" s="31" t="s">
        <v>18</v>
      </c>
    </row>
    <row r="539" spans="2:14" x14ac:dyDescent="0.2">
      <c r="B539" s="6" t="s">
        <v>980</v>
      </c>
      <c r="C539" s="6" t="s">
        <v>3074</v>
      </c>
      <c r="D539" s="6" t="s">
        <v>1767</v>
      </c>
      <c r="E539" s="6" t="s">
        <v>13</v>
      </c>
      <c r="F539" s="6"/>
      <c r="G539" s="6" t="s">
        <v>3075</v>
      </c>
      <c r="H539" s="6" t="s">
        <v>3076</v>
      </c>
      <c r="I539" s="6" t="s">
        <v>3077</v>
      </c>
      <c r="J539" s="6" t="s">
        <v>3078</v>
      </c>
      <c r="K539" s="34">
        <v>40688</v>
      </c>
      <c r="L539" s="7" t="s">
        <v>18</v>
      </c>
      <c r="M539" s="31" t="s">
        <v>18</v>
      </c>
      <c r="N539" s="31" t="s">
        <v>18</v>
      </c>
    </row>
    <row r="540" spans="2:14" x14ac:dyDescent="0.2">
      <c r="B540" s="6" t="s">
        <v>980</v>
      </c>
      <c r="C540" s="6" t="s">
        <v>3079</v>
      </c>
      <c r="D540" s="6" t="s">
        <v>1767</v>
      </c>
      <c r="E540" s="6" t="s">
        <v>13</v>
      </c>
      <c r="F540" s="6"/>
      <c r="G540" s="6" t="s">
        <v>3080</v>
      </c>
      <c r="H540" s="6" t="s">
        <v>3081</v>
      </c>
      <c r="I540" s="6" t="s">
        <v>3082</v>
      </c>
      <c r="J540" s="6" t="s">
        <v>3083</v>
      </c>
      <c r="K540" s="34">
        <v>40688</v>
      </c>
      <c r="L540" s="7" t="s">
        <v>18</v>
      </c>
      <c r="M540" s="31" t="s">
        <v>18</v>
      </c>
      <c r="N540" s="31" t="s">
        <v>18</v>
      </c>
    </row>
    <row r="541" spans="2:14" x14ac:dyDescent="0.2">
      <c r="B541" s="6" t="s">
        <v>980</v>
      </c>
      <c r="C541" s="6" t="s">
        <v>1303</v>
      </c>
      <c r="D541" s="6" t="s">
        <v>1765</v>
      </c>
      <c r="E541" s="6" t="s">
        <v>13</v>
      </c>
      <c r="F541" s="6"/>
      <c r="G541" s="6" t="s">
        <v>1304</v>
      </c>
      <c r="H541" s="6" t="s">
        <v>1305</v>
      </c>
      <c r="I541" s="6" t="s">
        <v>1306</v>
      </c>
      <c r="J541" s="6" t="s">
        <v>1307</v>
      </c>
      <c r="K541" s="34">
        <v>40683</v>
      </c>
      <c r="L541" s="7" t="s">
        <v>19</v>
      </c>
      <c r="M541" s="31" t="s">
        <v>19</v>
      </c>
      <c r="N541" s="31" t="s">
        <v>18</v>
      </c>
    </row>
    <row r="542" spans="2:14" x14ac:dyDescent="0.2">
      <c r="B542" s="6" t="s">
        <v>980</v>
      </c>
      <c r="C542" s="6" t="s">
        <v>3084</v>
      </c>
      <c r="D542" s="6" t="s">
        <v>1767</v>
      </c>
      <c r="E542" s="6" t="s">
        <v>13</v>
      </c>
      <c r="F542" s="6"/>
      <c r="G542" s="6" t="s">
        <v>3085</v>
      </c>
      <c r="H542" s="6" t="s">
        <v>3086</v>
      </c>
      <c r="I542" s="6" t="s">
        <v>3087</v>
      </c>
      <c r="J542" s="6" t="s">
        <v>3088</v>
      </c>
      <c r="K542" s="34">
        <v>40682</v>
      </c>
      <c r="L542" s="7" t="s">
        <v>18</v>
      </c>
      <c r="M542" s="31" t="s">
        <v>18</v>
      </c>
      <c r="N542" s="31" t="s">
        <v>18</v>
      </c>
    </row>
    <row r="543" spans="2:14" x14ac:dyDescent="0.2">
      <c r="B543" s="6" t="s">
        <v>980</v>
      </c>
      <c r="C543" s="6" t="s">
        <v>3089</v>
      </c>
      <c r="D543" s="6" t="s">
        <v>1767</v>
      </c>
      <c r="E543" s="6" t="s">
        <v>13</v>
      </c>
      <c r="F543" s="6"/>
      <c r="G543" s="6" t="s">
        <v>3090</v>
      </c>
      <c r="H543" s="6" t="s">
        <v>3091</v>
      </c>
      <c r="I543" s="6" t="s">
        <v>3092</v>
      </c>
      <c r="J543" s="6" t="s">
        <v>3093</v>
      </c>
      <c r="K543" s="34">
        <v>40676</v>
      </c>
      <c r="L543" s="7" t="s">
        <v>18</v>
      </c>
      <c r="M543" s="31" t="s">
        <v>18</v>
      </c>
      <c r="N543" s="31" t="s">
        <v>18</v>
      </c>
    </row>
    <row r="544" spans="2:14" x14ac:dyDescent="0.2">
      <c r="B544" s="6" t="s">
        <v>980</v>
      </c>
      <c r="C544" s="6" t="s">
        <v>1308</v>
      </c>
      <c r="D544" s="6" t="s">
        <v>1765</v>
      </c>
      <c r="E544" s="6" t="s">
        <v>13</v>
      </c>
      <c r="F544" s="6"/>
      <c r="G544" s="6" t="s">
        <v>1309</v>
      </c>
      <c r="H544" s="6" t="s">
        <v>1310</v>
      </c>
      <c r="I544" s="6" t="s">
        <v>1311</v>
      </c>
      <c r="J544" s="6" t="s">
        <v>1312</v>
      </c>
      <c r="K544" s="34">
        <v>40666</v>
      </c>
      <c r="L544" s="7" t="s">
        <v>19</v>
      </c>
      <c r="M544" s="31" t="s">
        <v>19</v>
      </c>
      <c r="N544" s="31" t="s">
        <v>18</v>
      </c>
    </row>
    <row r="545" spans="2:14" x14ac:dyDescent="0.2">
      <c r="B545" s="6" t="s">
        <v>980</v>
      </c>
      <c r="C545" s="6" t="s">
        <v>1313</v>
      </c>
      <c r="D545" s="6" t="s">
        <v>1765</v>
      </c>
      <c r="E545" s="6" t="s">
        <v>13</v>
      </c>
      <c r="F545" s="6"/>
      <c r="G545" s="6" t="s">
        <v>1314</v>
      </c>
      <c r="H545" s="6" t="s">
        <v>1315</v>
      </c>
      <c r="I545" s="6" t="s">
        <v>1316</v>
      </c>
      <c r="J545" s="6" t="s">
        <v>1317</v>
      </c>
      <c r="K545" s="34">
        <v>40653</v>
      </c>
      <c r="L545" s="7" t="s">
        <v>19</v>
      </c>
      <c r="M545" s="31" t="s">
        <v>19</v>
      </c>
      <c r="N545" s="31" t="s">
        <v>18</v>
      </c>
    </row>
    <row r="546" spans="2:14" x14ac:dyDescent="0.2">
      <c r="B546" s="6" t="s">
        <v>980</v>
      </c>
      <c r="C546" s="6" t="s">
        <v>3094</v>
      </c>
      <c r="D546" s="6" t="s">
        <v>1767</v>
      </c>
      <c r="E546" s="6" t="s">
        <v>13</v>
      </c>
      <c r="F546" s="6"/>
      <c r="G546" s="6" t="s">
        <v>3095</v>
      </c>
      <c r="H546" s="6" t="s">
        <v>3096</v>
      </c>
      <c r="I546" s="6" t="s">
        <v>3097</v>
      </c>
      <c r="J546" s="6" t="s">
        <v>3098</v>
      </c>
      <c r="K546" s="34">
        <v>40625</v>
      </c>
      <c r="L546" s="7" t="s">
        <v>18</v>
      </c>
      <c r="M546" s="31" t="s">
        <v>18</v>
      </c>
      <c r="N546" s="31" t="s">
        <v>18</v>
      </c>
    </row>
    <row r="547" spans="2:14" x14ac:dyDescent="0.2">
      <c r="B547" s="6" t="s">
        <v>980</v>
      </c>
      <c r="C547" s="6" t="s">
        <v>3099</v>
      </c>
      <c r="D547" s="6" t="s">
        <v>1767</v>
      </c>
      <c r="E547" s="6" t="s">
        <v>13</v>
      </c>
      <c r="F547" s="6"/>
      <c r="G547" s="6" t="s">
        <v>3100</v>
      </c>
      <c r="H547" s="6" t="s">
        <v>3101</v>
      </c>
      <c r="I547" s="6" t="s">
        <v>3102</v>
      </c>
      <c r="J547" s="6" t="s">
        <v>3103</v>
      </c>
      <c r="K547" s="34">
        <v>40605</v>
      </c>
      <c r="L547" s="7" t="s">
        <v>18</v>
      </c>
      <c r="M547" s="31" t="s">
        <v>18</v>
      </c>
      <c r="N547" s="31" t="s">
        <v>18</v>
      </c>
    </row>
    <row r="548" spans="2:14" x14ac:dyDescent="0.2">
      <c r="B548" s="6" t="s">
        <v>980</v>
      </c>
      <c r="C548" s="6" t="s">
        <v>1318</v>
      </c>
      <c r="D548" s="6" t="s">
        <v>1765</v>
      </c>
      <c r="E548" s="6" t="s">
        <v>13</v>
      </c>
      <c r="F548" s="6"/>
      <c r="G548" s="6" t="s">
        <v>1319</v>
      </c>
      <c r="H548" s="6" t="s">
        <v>1320</v>
      </c>
      <c r="I548" s="6" t="s">
        <v>1321</v>
      </c>
      <c r="J548" s="6" t="s">
        <v>1322</v>
      </c>
      <c r="K548" s="34">
        <v>40604</v>
      </c>
      <c r="L548" s="7" t="s">
        <v>19</v>
      </c>
      <c r="M548" s="31" t="s">
        <v>19</v>
      </c>
      <c r="N548" s="31" t="s">
        <v>18</v>
      </c>
    </row>
    <row r="549" spans="2:14" x14ac:dyDescent="0.2">
      <c r="B549" s="6" t="s">
        <v>980</v>
      </c>
      <c r="C549" s="6" t="s">
        <v>3104</v>
      </c>
      <c r="D549" s="6" t="s">
        <v>1767</v>
      </c>
      <c r="E549" s="6" t="s">
        <v>13</v>
      </c>
      <c r="F549" s="6"/>
      <c r="G549" s="6" t="s">
        <v>3105</v>
      </c>
      <c r="H549" s="6" t="s">
        <v>3106</v>
      </c>
      <c r="I549" s="6" t="s">
        <v>3107</v>
      </c>
      <c r="J549" s="6" t="s">
        <v>3108</v>
      </c>
      <c r="K549" s="34">
        <v>40515</v>
      </c>
      <c r="L549" s="7" t="s">
        <v>18</v>
      </c>
      <c r="M549" s="31" t="s">
        <v>18</v>
      </c>
      <c r="N549" s="31" t="s">
        <v>18</v>
      </c>
    </row>
    <row r="550" spans="2:14" x14ac:dyDescent="0.2">
      <c r="B550" s="6" t="s">
        <v>980</v>
      </c>
      <c r="C550" s="6" t="s">
        <v>3109</v>
      </c>
      <c r="D550" s="6" t="s">
        <v>1767</v>
      </c>
      <c r="E550" s="6" t="s">
        <v>13</v>
      </c>
      <c r="F550" s="6"/>
      <c r="G550" s="6" t="s">
        <v>3110</v>
      </c>
      <c r="H550" s="6" t="s">
        <v>3111</v>
      </c>
      <c r="I550" s="6" t="s">
        <v>3112</v>
      </c>
      <c r="J550" s="6" t="s">
        <v>3113</v>
      </c>
      <c r="K550" s="34">
        <v>40459</v>
      </c>
      <c r="L550" s="7" t="s">
        <v>18</v>
      </c>
      <c r="M550" s="7" t="s">
        <v>18</v>
      </c>
      <c r="N550" s="7" t="s">
        <v>18</v>
      </c>
    </row>
    <row r="551" spans="2:14" x14ac:dyDescent="0.2">
      <c r="B551" s="6" t="s">
        <v>980</v>
      </c>
      <c r="C551" s="6" t="s">
        <v>3114</v>
      </c>
      <c r="D551" s="6" t="s">
        <v>1767</v>
      </c>
      <c r="E551" s="6" t="s">
        <v>13</v>
      </c>
      <c r="F551" s="6"/>
      <c r="G551" s="6" t="s">
        <v>3115</v>
      </c>
      <c r="H551" s="6" t="s">
        <v>3116</v>
      </c>
      <c r="I551" s="6" t="s">
        <v>3117</v>
      </c>
      <c r="J551" s="6" t="s">
        <v>3118</v>
      </c>
      <c r="K551" s="34">
        <v>40459</v>
      </c>
      <c r="L551" s="7" t="s">
        <v>18</v>
      </c>
      <c r="M551" s="31" t="s">
        <v>18</v>
      </c>
      <c r="N551" s="31" t="s">
        <v>18</v>
      </c>
    </row>
    <row r="552" spans="2:14" x14ac:dyDescent="0.2">
      <c r="B552" s="6" t="s">
        <v>980</v>
      </c>
      <c r="C552" s="6" t="s">
        <v>1323</v>
      </c>
      <c r="D552" s="6" t="s">
        <v>1765</v>
      </c>
      <c r="E552" s="6" t="s">
        <v>13</v>
      </c>
      <c r="F552" s="6"/>
      <c r="G552" s="6" t="s">
        <v>1324</v>
      </c>
      <c r="H552" s="6" t="s">
        <v>1325</v>
      </c>
      <c r="I552" s="6" t="s">
        <v>1326</v>
      </c>
      <c r="J552" s="6" t="s">
        <v>1327</v>
      </c>
      <c r="K552" s="34">
        <v>40452</v>
      </c>
      <c r="L552" s="7" t="s">
        <v>19</v>
      </c>
      <c r="M552" s="31" t="s">
        <v>19</v>
      </c>
      <c r="N552" s="31" t="s">
        <v>18</v>
      </c>
    </row>
    <row r="553" spans="2:14" x14ac:dyDescent="0.2">
      <c r="B553" s="6" t="s">
        <v>980</v>
      </c>
      <c r="C553" s="6" t="s">
        <v>3119</v>
      </c>
      <c r="D553" s="6" t="s">
        <v>1767</v>
      </c>
      <c r="E553" s="6" t="s">
        <v>13</v>
      </c>
      <c r="F553" s="6"/>
      <c r="G553" s="6" t="s">
        <v>3120</v>
      </c>
      <c r="H553" s="6" t="s">
        <v>3121</v>
      </c>
      <c r="I553" s="6" t="s">
        <v>3122</v>
      </c>
      <c r="J553" s="6" t="s">
        <v>3123</v>
      </c>
      <c r="K553" s="34">
        <v>40444</v>
      </c>
      <c r="L553" s="7" t="s">
        <v>18</v>
      </c>
      <c r="M553" s="31" t="s">
        <v>18</v>
      </c>
      <c r="N553" s="31" t="s">
        <v>18</v>
      </c>
    </row>
    <row r="554" spans="2:14" x14ac:dyDescent="0.2">
      <c r="B554" s="6" t="s">
        <v>980</v>
      </c>
      <c r="C554" s="6" t="s">
        <v>3124</v>
      </c>
      <c r="D554" s="6" t="s">
        <v>1767</v>
      </c>
      <c r="E554" s="6" t="s">
        <v>13</v>
      </c>
      <c r="F554" s="6"/>
      <c r="G554" s="6" t="s">
        <v>3125</v>
      </c>
      <c r="H554" s="6" t="s">
        <v>3126</v>
      </c>
      <c r="I554" s="6" t="s">
        <v>3127</v>
      </c>
      <c r="J554" s="6" t="s">
        <v>3128</v>
      </c>
      <c r="K554" s="34">
        <v>40444</v>
      </c>
      <c r="L554" s="7" t="s">
        <v>18</v>
      </c>
      <c r="M554" s="31" t="s">
        <v>18</v>
      </c>
      <c r="N554" s="31" t="s">
        <v>18</v>
      </c>
    </row>
    <row r="555" spans="2:14" x14ac:dyDescent="0.2">
      <c r="B555" s="6" t="s">
        <v>980</v>
      </c>
      <c r="C555" s="6" t="s">
        <v>1328</v>
      </c>
      <c r="D555" s="6" t="s">
        <v>1765</v>
      </c>
      <c r="E555" s="6" t="s">
        <v>13</v>
      </c>
      <c r="F555" s="6"/>
      <c r="G555" s="6" t="s">
        <v>1329</v>
      </c>
      <c r="H555" s="6" t="s">
        <v>1330</v>
      </c>
      <c r="I555" s="6" t="s">
        <v>1331</v>
      </c>
      <c r="J555" s="6" t="s">
        <v>1332</v>
      </c>
      <c r="K555" s="34">
        <v>40422</v>
      </c>
      <c r="L555" s="7" t="s">
        <v>19</v>
      </c>
      <c r="M555" s="31" t="s">
        <v>19</v>
      </c>
      <c r="N555" s="31" t="s">
        <v>18</v>
      </c>
    </row>
    <row r="556" spans="2:14" x14ac:dyDescent="0.2">
      <c r="B556" s="6" t="s">
        <v>980</v>
      </c>
      <c r="C556" s="6" t="s">
        <v>3129</v>
      </c>
      <c r="D556" s="6" t="s">
        <v>1767</v>
      </c>
      <c r="E556" s="6" t="s">
        <v>13</v>
      </c>
      <c r="F556" s="6"/>
      <c r="G556" s="6" t="s">
        <v>3130</v>
      </c>
      <c r="H556" s="6" t="s">
        <v>3131</v>
      </c>
      <c r="I556" s="6" t="s">
        <v>3132</v>
      </c>
      <c r="J556" s="6" t="s">
        <v>3133</v>
      </c>
      <c r="K556" s="34">
        <v>40422</v>
      </c>
      <c r="L556" s="7" t="s">
        <v>18</v>
      </c>
      <c r="M556" s="31" t="s">
        <v>18</v>
      </c>
      <c r="N556" s="31" t="s">
        <v>18</v>
      </c>
    </row>
    <row r="557" spans="2:14" x14ac:dyDescent="0.2">
      <c r="B557" s="6" t="s">
        <v>980</v>
      </c>
      <c r="C557" s="6" t="s">
        <v>1333</v>
      </c>
      <c r="D557" s="6" t="s">
        <v>1765</v>
      </c>
      <c r="E557" s="6" t="s">
        <v>13</v>
      </c>
      <c r="F557" s="6"/>
      <c r="G557" s="6" t="s">
        <v>1334</v>
      </c>
      <c r="H557" s="6" t="s">
        <v>1335</v>
      </c>
      <c r="I557" s="6" t="s">
        <v>1336</v>
      </c>
      <c r="J557" s="6" t="s">
        <v>1337</v>
      </c>
      <c r="K557" s="34">
        <v>40413</v>
      </c>
      <c r="L557" s="7" t="s">
        <v>18</v>
      </c>
      <c r="M557" s="31" t="s">
        <v>18</v>
      </c>
      <c r="N557" s="31" t="s">
        <v>18</v>
      </c>
    </row>
    <row r="558" spans="2:14" x14ac:dyDescent="0.2">
      <c r="B558" s="6" t="s">
        <v>980</v>
      </c>
      <c r="C558" s="6" t="s">
        <v>3134</v>
      </c>
      <c r="D558" s="6" t="s">
        <v>1767</v>
      </c>
      <c r="E558" s="6" t="s">
        <v>13</v>
      </c>
      <c r="F558" s="6"/>
      <c r="G558" s="6" t="s">
        <v>3135</v>
      </c>
      <c r="H558" s="6" t="s">
        <v>3136</v>
      </c>
      <c r="I558" s="6" t="s">
        <v>3137</v>
      </c>
      <c r="J558" s="6" t="s">
        <v>3138</v>
      </c>
      <c r="K558" s="34">
        <v>40401</v>
      </c>
      <c r="L558" s="7" t="s">
        <v>18</v>
      </c>
      <c r="M558" s="31" t="s">
        <v>18</v>
      </c>
      <c r="N558" s="31" t="s">
        <v>18</v>
      </c>
    </row>
    <row r="559" spans="2:14" x14ac:dyDescent="0.2">
      <c r="B559" s="6" t="s">
        <v>980</v>
      </c>
      <c r="C559" s="6" t="s">
        <v>3139</v>
      </c>
      <c r="D559" s="6" t="s">
        <v>1767</v>
      </c>
      <c r="E559" s="6" t="s">
        <v>13</v>
      </c>
      <c r="F559" s="6"/>
      <c r="G559" s="6" t="s">
        <v>3140</v>
      </c>
      <c r="H559" s="6" t="s">
        <v>3141</v>
      </c>
      <c r="I559" s="6" t="s">
        <v>3142</v>
      </c>
      <c r="J559" s="6" t="s">
        <v>3143</v>
      </c>
      <c r="K559" s="34">
        <v>40393</v>
      </c>
      <c r="L559" s="7" t="s">
        <v>18</v>
      </c>
      <c r="M559" s="7" t="s">
        <v>18</v>
      </c>
      <c r="N559" s="31" t="s">
        <v>18</v>
      </c>
    </row>
    <row r="560" spans="2:14" x14ac:dyDescent="0.2">
      <c r="B560" s="6" t="s">
        <v>980</v>
      </c>
      <c r="C560" s="6" t="s">
        <v>3144</v>
      </c>
      <c r="D560" s="6" t="s">
        <v>1767</v>
      </c>
      <c r="E560" s="6" t="s">
        <v>13</v>
      </c>
      <c r="F560" s="6"/>
      <c r="G560" s="6" t="s">
        <v>3145</v>
      </c>
      <c r="H560" s="6" t="s">
        <v>3146</v>
      </c>
      <c r="I560" s="6" t="s">
        <v>3147</v>
      </c>
      <c r="J560" s="6" t="s">
        <v>3148</v>
      </c>
      <c r="K560" s="34">
        <v>40352</v>
      </c>
      <c r="L560" s="7" t="s">
        <v>18</v>
      </c>
      <c r="M560" s="31" t="s">
        <v>18</v>
      </c>
      <c r="N560" s="31" t="s">
        <v>18</v>
      </c>
    </row>
    <row r="561" spans="2:14" x14ac:dyDescent="0.2">
      <c r="B561" s="6" t="s">
        <v>980</v>
      </c>
      <c r="C561" s="6" t="s">
        <v>3149</v>
      </c>
      <c r="D561" s="6" t="s">
        <v>1767</v>
      </c>
      <c r="E561" s="6" t="s">
        <v>13</v>
      </c>
      <c r="F561" s="6"/>
      <c r="G561" s="6" t="s">
        <v>3150</v>
      </c>
      <c r="H561" s="6" t="s">
        <v>3151</v>
      </c>
      <c r="I561" s="6" t="s">
        <v>3152</v>
      </c>
      <c r="J561" s="6" t="s">
        <v>3153</v>
      </c>
      <c r="K561" s="34">
        <v>40324</v>
      </c>
      <c r="L561" s="7" t="s">
        <v>18</v>
      </c>
      <c r="M561" s="31" t="s">
        <v>18</v>
      </c>
      <c r="N561" s="31" t="s">
        <v>18</v>
      </c>
    </row>
    <row r="562" spans="2:14" x14ac:dyDescent="0.2">
      <c r="B562" s="6" t="s">
        <v>980</v>
      </c>
      <c r="C562" s="6" t="s">
        <v>3154</v>
      </c>
      <c r="D562" s="6" t="s">
        <v>1767</v>
      </c>
      <c r="E562" s="6" t="s">
        <v>13</v>
      </c>
      <c r="F562" s="6"/>
      <c r="G562" s="6" t="s">
        <v>3155</v>
      </c>
      <c r="H562" s="6" t="s">
        <v>3156</v>
      </c>
      <c r="I562" s="6" t="s">
        <v>3157</v>
      </c>
      <c r="J562" s="6" t="s">
        <v>3158</v>
      </c>
      <c r="K562" s="34">
        <v>40318</v>
      </c>
      <c r="L562" s="7" t="s">
        <v>18</v>
      </c>
      <c r="M562" s="31" t="s">
        <v>18</v>
      </c>
      <c r="N562" s="31" t="s">
        <v>18</v>
      </c>
    </row>
    <row r="563" spans="2:14" x14ac:dyDescent="0.2">
      <c r="B563" s="6" t="s">
        <v>980</v>
      </c>
      <c r="C563" s="6" t="s">
        <v>3159</v>
      </c>
      <c r="D563" s="6" t="s">
        <v>1767</v>
      </c>
      <c r="E563" s="6" t="s">
        <v>13</v>
      </c>
      <c r="F563" s="6"/>
      <c r="G563" s="6" t="s">
        <v>3160</v>
      </c>
      <c r="H563" s="6" t="s">
        <v>3161</v>
      </c>
      <c r="I563" s="6" t="s">
        <v>3162</v>
      </c>
      <c r="J563" s="6" t="s">
        <v>3163</v>
      </c>
      <c r="K563" s="34">
        <v>40316</v>
      </c>
      <c r="L563" s="7" t="s">
        <v>18</v>
      </c>
      <c r="M563" s="31" t="s">
        <v>18</v>
      </c>
      <c r="N563" s="31" t="s">
        <v>18</v>
      </c>
    </row>
    <row r="564" spans="2:14" x14ac:dyDescent="0.2">
      <c r="B564" s="6" t="s">
        <v>980</v>
      </c>
      <c r="C564" s="6" t="s">
        <v>1338</v>
      </c>
      <c r="D564" s="6" t="s">
        <v>1765</v>
      </c>
      <c r="E564" s="6" t="s">
        <v>13</v>
      </c>
      <c r="F564" s="6"/>
      <c r="G564" s="6" t="s">
        <v>1339</v>
      </c>
      <c r="H564" s="6" t="s">
        <v>1340</v>
      </c>
      <c r="I564" s="6" t="s">
        <v>1341</v>
      </c>
      <c r="J564" s="6" t="s">
        <v>1342</v>
      </c>
      <c r="K564" s="34">
        <v>40283</v>
      </c>
      <c r="L564" s="7" t="s">
        <v>19</v>
      </c>
      <c r="M564" s="7" t="s">
        <v>19</v>
      </c>
      <c r="N564" s="31" t="s">
        <v>18</v>
      </c>
    </row>
    <row r="565" spans="2:14" x14ac:dyDescent="0.2">
      <c r="B565" s="6" t="s">
        <v>980</v>
      </c>
      <c r="C565" s="6" t="s">
        <v>3164</v>
      </c>
      <c r="D565" s="6" t="s">
        <v>1767</v>
      </c>
      <c r="E565" s="6" t="s">
        <v>13</v>
      </c>
      <c r="F565" s="6"/>
      <c r="G565" s="6" t="s">
        <v>3165</v>
      </c>
      <c r="H565" s="6" t="s">
        <v>3166</v>
      </c>
      <c r="I565" s="6" t="s">
        <v>3167</v>
      </c>
      <c r="J565" s="6" t="s">
        <v>3168</v>
      </c>
      <c r="K565" s="34">
        <v>40256</v>
      </c>
      <c r="L565" s="7" t="s">
        <v>18</v>
      </c>
      <c r="M565" s="31" t="s">
        <v>18</v>
      </c>
      <c r="N565" s="31" t="s">
        <v>18</v>
      </c>
    </row>
    <row r="566" spans="2:14" x14ac:dyDescent="0.2">
      <c r="B566" s="6" t="s">
        <v>980</v>
      </c>
      <c r="C566" s="6" t="s">
        <v>3169</v>
      </c>
      <c r="D566" s="6" t="s">
        <v>1767</v>
      </c>
      <c r="E566" s="6" t="s">
        <v>13</v>
      </c>
      <c r="F566" s="6"/>
      <c r="G566" s="6" t="s">
        <v>3170</v>
      </c>
      <c r="H566" s="6" t="s">
        <v>3171</v>
      </c>
      <c r="I566" s="6" t="s">
        <v>3172</v>
      </c>
      <c r="J566" s="6" t="s">
        <v>3173</v>
      </c>
      <c r="K566" s="34">
        <v>40238</v>
      </c>
      <c r="L566" s="7" t="s">
        <v>18</v>
      </c>
      <c r="M566" s="31" t="s">
        <v>18</v>
      </c>
      <c r="N566" s="31" t="s">
        <v>18</v>
      </c>
    </row>
    <row r="567" spans="2:14" x14ac:dyDescent="0.2">
      <c r="B567" s="6" t="s">
        <v>980</v>
      </c>
      <c r="C567" s="6" t="s">
        <v>3174</v>
      </c>
      <c r="D567" s="6" t="s">
        <v>1767</v>
      </c>
      <c r="E567" s="6" t="s">
        <v>13</v>
      </c>
      <c r="F567" s="6"/>
      <c r="G567" s="6" t="s">
        <v>3175</v>
      </c>
      <c r="H567" s="6" t="s">
        <v>3176</v>
      </c>
      <c r="I567" s="6" t="s">
        <v>3177</v>
      </c>
      <c r="J567" s="6" t="s">
        <v>3178</v>
      </c>
      <c r="K567" s="34">
        <v>40200</v>
      </c>
      <c r="L567" s="7" t="s">
        <v>18</v>
      </c>
      <c r="M567" s="31" t="s">
        <v>18</v>
      </c>
      <c r="N567" s="31" t="s">
        <v>18</v>
      </c>
    </row>
    <row r="568" spans="2:14" x14ac:dyDescent="0.2">
      <c r="B568" s="6" t="s">
        <v>980</v>
      </c>
      <c r="C568" s="6" t="s">
        <v>1343</v>
      </c>
      <c r="D568" s="6" t="s">
        <v>1765</v>
      </c>
      <c r="E568" s="6" t="s">
        <v>13</v>
      </c>
      <c r="F568" s="6"/>
      <c r="G568" s="6" t="s">
        <v>1344</v>
      </c>
      <c r="H568" s="6" t="s">
        <v>1345</v>
      </c>
      <c r="I568" s="6" t="s">
        <v>1346</v>
      </c>
      <c r="J568" s="6" t="s">
        <v>1347</v>
      </c>
      <c r="K568" s="34">
        <v>40192</v>
      </c>
      <c r="L568" s="7" t="s">
        <v>18</v>
      </c>
      <c r="M568" s="31" t="s">
        <v>18</v>
      </c>
      <c r="N568" s="31" t="s">
        <v>18</v>
      </c>
    </row>
    <row r="569" spans="2:14" x14ac:dyDescent="0.2">
      <c r="B569" s="6" t="s">
        <v>980</v>
      </c>
      <c r="C569" s="6" t="s">
        <v>1348</v>
      </c>
      <c r="D569" s="6" t="s">
        <v>1765</v>
      </c>
      <c r="E569" s="6" t="s">
        <v>13</v>
      </c>
      <c r="F569" s="6"/>
      <c r="G569" s="6" t="s">
        <v>1349</v>
      </c>
      <c r="H569" s="6" t="s">
        <v>1350</v>
      </c>
      <c r="I569" s="6" t="s">
        <v>1351</v>
      </c>
      <c r="J569" s="6" t="s">
        <v>1352</v>
      </c>
      <c r="K569" s="34">
        <v>40184</v>
      </c>
      <c r="L569" s="7" t="s">
        <v>18</v>
      </c>
      <c r="M569" s="31" t="s">
        <v>18</v>
      </c>
      <c r="N569" s="31" t="s">
        <v>18</v>
      </c>
    </row>
    <row r="570" spans="2:14" x14ac:dyDescent="0.2">
      <c r="B570" s="6" t="s">
        <v>980</v>
      </c>
      <c r="C570" s="6" t="s">
        <v>1353</v>
      </c>
      <c r="D570" s="6" t="s">
        <v>1765</v>
      </c>
      <c r="E570" s="6" t="s">
        <v>13</v>
      </c>
      <c r="F570" s="6"/>
      <c r="G570" s="6" t="s">
        <v>1354</v>
      </c>
      <c r="H570" s="6" t="s">
        <v>1355</v>
      </c>
      <c r="I570" s="6" t="s">
        <v>1356</v>
      </c>
      <c r="J570" s="6" t="s">
        <v>1357</v>
      </c>
      <c r="K570" s="34">
        <v>40183</v>
      </c>
      <c r="L570" s="7" t="s">
        <v>18</v>
      </c>
      <c r="M570" s="31" t="s">
        <v>18</v>
      </c>
      <c r="N570" s="31" t="s">
        <v>18</v>
      </c>
    </row>
    <row r="571" spans="2:14" x14ac:dyDescent="0.2">
      <c r="B571" s="6" t="s">
        <v>980</v>
      </c>
      <c r="C571" s="6" t="s">
        <v>3179</v>
      </c>
      <c r="D571" s="6" t="s">
        <v>1767</v>
      </c>
      <c r="E571" s="6" t="s">
        <v>13</v>
      </c>
      <c r="F571" s="6"/>
      <c r="G571" s="6" t="s">
        <v>3180</v>
      </c>
      <c r="H571" s="6" t="s">
        <v>3181</v>
      </c>
      <c r="I571" s="6" t="s">
        <v>3182</v>
      </c>
      <c r="J571" s="6" t="s">
        <v>3183</v>
      </c>
      <c r="K571" s="34">
        <v>40155</v>
      </c>
      <c r="L571" s="7" t="s">
        <v>18</v>
      </c>
      <c r="M571" s="31" t="s">
        <v>18</v>
      </c>
      <c r="N571" s="31" t="s">
        <v>18</v>
      </c>
    </row>
    <row r="572" spans="2:14" x14ac:dyDescent="0.2">
      <c r="B572" s="6" t="s">
        <v>980</v>
      </c>
      <c r="C572" s="6" t="s">
        <v>3184</v>
      </c>
      <c r="D572" s="6" t="s">
        <v>1767</v>
      </c>
      <c r="E572" s="6" t="s">
        <v>13</v>
      </c>
      <c r="F572" s="6"/>
      <c r="G572" s="6" t="s">
        <v>3185</v>
      </c>
      <c r="H572" s="6" t="s">
        <v>3186</v>
      </c>
      <c r="I572" s="6" t="s">
        <v>3187</v>
      </c>
      <c r="J572" s="6" t="s">
        <v>3188</v>
      </c>
      <c r="K572" s="34">
        <v>40149</v>
      </c>
      <c r="L572" s="7" t="s">
        <v>18</v>
      </c>
      <c r="M572" s="31" t="s">
        <v>18</v>
      </c>
      <c r="N572" s="31" t="s">
        <v>18</v>
      </c>
    </row>
    <row r="573" spans="2:14" x14ac:dyDescent="0.2">
      <c r="B573" s="6" t="s">
        <v>980</v>
      </c>
      <c r="C573" s="6" t="s">
        <v>3189</v>
      </c>
      <c r="D573" s="6" t="s">
        <v>1767</v>
      </c>
      <c r="E573" s="6" t="s">
        <v>13</v>
      </c>
      <c r="F573" s="6"/>
      <c r="G573" s="6" t="s">
        <v>3190</v>
      </c>
      <c r="H573" s="6" t="s">
        <v>3191</v>
      </c>
      <c r="I573" s="6" t="s">
        <v>3192</v>
      </c>
      <c r="J573" s="6" t="s">
        <v>3193</v>
      </c>
      <c r="K573" s="34">
        <v>40114</v>
      </c>
      <c r="L573" s="7" t="s">
        <v>18</v>
      </c>
      <c r="M573" s="31" t="s">
        <v>19</v>
      </c>
      <c r="N573" s="31" t="s">
        <v>18</v>
      </c>
    </row>
    <row r="574" spans="2:14" x14ac:dyDescent="0.2">
      <c r="B574" s="6" t="s">
        <v>980</v>
      </c>
      <c r="C574" s="6" t="s">
        <v>1358</v>
      </c>
      <c r="D574" s="6" t="s">
        <v>1765</v>
      </c>
      <c r="E574" s="6" t="s">
        <v>13</v>
      </c>
      <c r="F574" s="6"/>
      <c r="G574" s="6" t="s">
        <v>1359</v>
      </c>
      <c r="H574" s="6" t="s">
        <v>1360</v>
      </c>
      <c r="I574" s="6" t="s">
        <v>1361</v>
      </c>
      <c r="J574" s="6" t="s">
        <v>1362</v>
      </c>
      <c r="K574" s="34">
        <v>40094</v>
      </c>
      <c r="L574" s="7" t="s">
        <v>18</v>
      </c>
      <c r="M574" s="31" t="s">
        <v>18</v>
      </c>
      <c r="N574" s="31" t="s">
        <v>18</v>
      </c>
    </row>
    <row r="575" spans="2:14" x14ac:dyDescent="0.2">
      <c r="B575" s="6" t="s">
        <v>980</v>
      </c>
      <c r="C575" s="6" t="s">
        <v>3194</v>
      </c>
      <c r="D575" s="6" t="s">
        <v>1767</v>
      </c>
      <c r="E575" s="6" t="s">
        <v>13</v>
      </c>
      <c r="F575" s="6"/>
      <c r="G575" s="6" t="s">
        <v>3195</v>
      </c>
      <c r="H575" s="6" t="s">
        <v>3196</v>
      </c>
      <c r="I575" s="6" t="s">
        <v>3197</v>
      </c>
      <c r="J575" s="6" t="s">
        <v>3198</v>
      </c>
      <c r="K575" s="34">
        <v>40094</v>
      </c>
      <c r="L575" s="7" t="s">
        <v>18</v>
      </c>
      <c r="M575" s="31" t="s">
        <v>18</v>
      </c>
      <c r="N575" s="31" t="s">
        <v>18</v>
      </c>
    </row>
    <row r="576" spans="2:14" x14ac:dyDescent="0.2">
      <c r="B576" s="6" t="s">
        <v>980</v>
      </c>
      <c r="C576" s="6" t="s">
        <v>3199</v>
      </c>
      <c r="D576" s="6" t="s">
        <v>1767</v>
      </c>
      <c r="E576" s="6" t="s">
        <v>13</v>
      </c>
      <c r="F576" s="6"/>
      <c r="G576" s="6" t="s">
        <v>3200</v>
      </c>
      <c r="H576" s="6" t="s">
        <v>3201</v>
      </c>
      <c r="I576" s="6" t="s">
        <v>3202</v>
      </c>
      <c r="J576" s="6" t="s">
        <v>3203</v>
      </c>
      <c r="K576" s="34">
        <v>40093</v>
      </c>
      <c r="L576" s="7" t="s">
        <v>18</v>
      </c>
      <c r="M576" s="31" t="s">
        <v>18</v>
      </c>
      <c r="N576" s="31" t="s">
        <v>18</v>
      </c>
    </row>
    <row r="577" spans="2:14" x14ac:dyDescent="0.2">
      <c r="B577" s="6" t="s">
        <v>980</v>
      </c>
      <c r="C577" s="6" t="s">
        <v>1363</v>
      </c>
      <c r="D577" s="6" t="s">
        <v>1765</v>
      </c>
      <c r="E577" s="6" t="s">
        <v>13</v>
      </c>
      <c r="F577" s="6"/>
      <c r="G577" s="6" t="s">
        <v>1364</v>
      </c>
      <c r="H577" s="6" t="s">
        <v>1365</v>
      </c>
      <c r="I577" s="6" t="s">
        <v>1366</v>
      </c>
      <c r="J577" s="6" t="s">
        <v>1367</v>
      </c>
      <c r="K577" s="34">
        <v>40092</v>
      </c>
      <c r="L577" s="7" t="s">
        <v>18</v>
      </c>
      <c r="M577" s="31" t="s">
        <v>18</v>
      </c>
      <c r="N577" s="31" t="s">
        <v>18</v>
      </c>
    </row>
    <row r="578" spans="2:14" x14ac:dyDescent="0.2">
      <c r="B578" s="6" t="s">
        <v>980</v>
      </c>
      <c r="C578" s="6" t="s">
        <v>1368</v>
      </c>
      <c r="D578" s="6" t="s">
        <v>1765</v>
      </c>
      <c r="E578" s="6" t="s">
        <v>13</v>
      </c>
      <c r="F578" s="6"/>
      <c r="G578" s="6" t="s">
        <v>1369</v>
      </c>
      <c r="H578" s="6" t="s">
        <v>1370</v>
      </c>
      <c r="I578" s="6" t="s">
        <v>1371</v>
      </c>
      <c r="J578" s="6" t="s">
        <v>1372</v>
      </c>
      <c r="K578" s="34">
        <v>40088</v>
      </c>
      <c r="L578" s="7" t="s">
        <v>18</v>
      </c>
      <c r="M578" s="31" t="s">
        <v>19</v>
      </c>
      <c r="N578" s="31" t="s">
        <v>18</v>
      </c>
    </row>
    <row r="579" spans="2:14" x14ac:dyDescent="0.2">
      <c r="B579" s="6" t="s">
        <v>980</v>
      </c>
      <c r="C579" s="6" t="s">
        <v>3204</v>
      </c>
      <c r="D579" s="6" t="s">
        <v>1767</v>
      </c>
      <c r="E579" s="6" t="s">
        <v>13</v>
      </c>
      <c r="F579" s="6"/>
      <c r="G579" s="6" t="s">
        <v>3205</v>
      </c>
      <c r="H579" s="6" t="s">
        <v>3206</v>
      </c>
      <c r="I579" s="6" t="s">
        <v>3207</v>
      </c>
      <c r="J579" s="6" t="s">
        <v>3208</v>
      </c>
      <c r="K579" s="34">
        <v>40073</v>
      </c>
      <c r="L579" s="7" t="s">
        <v>18</v>
      </c>
      <c r="M579" s="31" t="s">
        <v>18</v>
      </c>
      <c r="N579" s="31" t="s">
        <v>18</v>
      </c>
    </row>
    <row r="580" spans="2:14" x14ac:dyDescent="0.2">
      <c r="B580" s="6" t="s">
        <v>980</v>
      </c>
      <c r="C580" s="6" t="s">
        <v>3209</v>
      </c>
      <c r="D580" s="6" t="s">
        <v>1767</v>
      </c>
      <c r="E580" s="6" t="s">
        <v>13</v>
      </c>
      <c r="F580" s="6"/>
      <c r="G580" s="6" t="s">
        <v>3210</v>
      </c>
      <c r="H580" s="6" t="s">
        <v>3211</v>
      </c>
      <c r="I580" s="6" t="s">
        <v>3212</v>
      </c>
      <c r="J580" s="6" t="s">
        <v>3213</v>
      </c>
      <c r="K580" s="34">
        <v>40073</v>
      </c>
      <c r="L580" s="7" t="s">
        <v>18</v>
      </c>
      <c r="M580" s="31" t="s">
        <v>18</v>
      </c>
      <c r="N580" s="31" t="s">
        <v>18</v>
      </c>
    </row>
    <row r="581" spans="2:14" x14ac:dyDescent="0.2">
      <c r="B581" s="6" t="s">
        <v>980</v>
      </c>
      <c r="C581" s="6" t="s">
        <v>3214</v>
      </c>
      <c r="D581" s="6" t="s">
        <v>1767</v>
      </c>
      <c r="E581" s="6" t="s">
        <v>13</v>
      </c>
      <c r="F581" s="6"/>
      <c r="G581" s="6" t="s">
        <v>3215</v>
      </c>
      <c r="H581" s="6" t="s">
        <v>3216</v>
      </c>
      <c r="I581" s="6" t="s">
        <v>3217</v>
      </c>
      <c r="J581" s="6" t="s">
        <v>3218</v>
      </c>
      <c r="K581" s="34">
        <v>40067</v>
      </c>
      <c r="L581" s="7" t="s">
        <v>18</v>
      </c>
      <c r="M581" s="31" t="s">
        <v>18</v>
      </c>
      <c r="N581" s="31" t="s">
        <v>18</v>
      </c>
    </row>
    <row r="582" spans="2:14" x14ac:dyDescent="0.2">
      <c r="B582" s="6" t="s">
        <v>980</v>
      </c>
      <c r="C582" s="6" t="s">
        <v>3219</v>
      </c>
      <c r="D582" s="6" t="s">
        <v>1767</v>
      </c>
      <c r="E582" s="6" t="s">
        <v>13</v>
      </c>
      <c r="F582" s="6"/>
      <c r="G582" s="6" t="s">
        <v>3220</v>
      </c>
      <c r="H582" s="6" t="s">
        <v>3221</v>
      </c>
      <c r="I582" s="6" t="s">
        <v>3222</v>
      </c>
      <c r="J582" s="6" t="s">
        <v>3223</v>
      </c>
      <c r="K582" s="34">
        <v>39962</v>
      </c>
      <c r="L582" s="7" t="s">
        <v>18</v>
      </c>
      <c r="M582" s="31" t="s">
        <v>18</v>
      </c>
      <c r="N582" s="31" t="s">
        <v>18</v>
      </c>
    </row>
    <row r="583" spans="2:14" x14ac:dyDescent="0.2">
      <c r="B583" s="6" t="s">
        <v>980</v>
      </c>
      <c r="C583" s="6" t="s">
        <v>3224</v>
      </c>
      <c r="D583" s="6" t="s">
        <v>1767</v>
      </c>
      <c r="E583" s="6" t="s">
        <v>13</v>
      </c>
      <c r="F583" s="6"/>
      <c r="G583" s="6" t="s">
        <v>3225</v>
      </c>
      <c r="H583" s="6" t="s">
        <v>3226</v>
      </c>
      <c r="I583" s="6" t="s">
        <v>3227</v>
      </c>
      <c r="J583" s="6" t="s">
        <v>3228</v>
      </c>
      <c r="K583" s="34">
        <v>39955</v>
      </c>
      <c r="L583" s="7" t="s">
        <v>18</v>
      </c>
      <c r="M583" s="31" t="s">
        <v>18</v>
      </c>
      <c r="N583" s="31" t="s">
        <v>18</v>
      </c>
    </row>
    <row r="584" spans="2:14" x14ac:dyDescent="0.2">
      <c r="B584" s="6" t="s">
        <v>980</v>
      </c>
      <c r="C584" s="6" t="s">
        <v>1373</v>
      </c>
      <c r="D584" s="6" t="s">
        <v>1765</v>
      </c>
      <c r="E584" s="6" t="s">
        <v>13</v>
      </c>
      <c r="F584" s="6"/>
      <c r="G584" s="6" t="s">
        <v>1374</v>
      </c>
      <c r="H584" s="6" t="s">
        <v>1375</v>
      </c>
      <c r="I584" s="6" t="s">
        <v>1376</v>
      </c>
      <c r="J584" s="6" t="s">
        <v>1377</v>
      </c>
      <c r="K584" s="34">
        <v>39948</v>
      </c>
      <c r="L584" s="7" t="s">
        <v>18</v>
      </c>
      <c r="M584" s="31" t="s">
        <v>18</v>
      </c>
      <c r="N584" s="31" t="s">
        <v>18</v>
      </c>
    </row>
    <row r="585" spans="2:14" x14ac:dyDescent="0.2">
      <c r="B585" s="6" t="s">
        <v>980</v>
      </c>
      <c r="C585" s="6" t="s">
        <v>1368</v>
      </c>
      <c r="D585" s="6" t="s">
        <v>1765</v>
      </c>
      <c r="E585" s="6" t="s">
        <v>13</v>
      </c>
      <c r="F585" s="6"/>
      <c r="G585" s="6" t="s">
        <v>1378</v>
      </c>
      <c r="H585" s="6" t="s">
        <v>1379</v>
      </c>
      <c r="I585" s="6" t="s">
        <v>1380</v>
      </c>
      <c r="J585" s="6" t="s">
        <v>1381</v>
      </c>
      <c r="K585" s="34">
        <v>39868</v>
      </c>
      <c r="L585" s="7" t="s">
        <v>18</v>
      </c>
      <c r="M585" s="31" t="s">
        <v>19</v>
      </c>
      <c r="N585" s="31" t="s">
        <v>18</v>
      </c>
    </row>
    <row r="586" spans="2:14" x14ac:dyDescent="0.2">
      <c r="B586" s="6" t="s">
        <v>1382</v>
      </c>
      <c r="C586" s="6" t="s">
        <v>3229</v>
      </c>
      <c r="D586" s="6" t="s">
        <v>1767</v>
      </c>
      <c r="E586" s="6" t="s">
        <v>13</v>
      </c>
      <c r="F586" s="6"/>
      <c r="G586" s="6" t="s">
        <v>3230</v>
      </c>
      <c r="H586" s="6" t="s">
        <v>3231</v>
      </c>
      <c r="I586" s="6" t="s">
        <v>3232</v>
      </c>
      <c r="J586" s="6" t="s">
        <v>3233</v>
      </c>
      <c r="K586" s="34">
        <v>39825</v>
      </c>
      <c r="L586" s="7" t="s">
        <v>18</v>
      </c>
      <c r="M586" s="31" t="s">
        <v>18</v>
      </c>
      <c r="N586" s="31" t="s">
        <v>18</v>
      </c>
    </row>
    <row r="587" spans="2:14" x14ac:dyDescent="0.2">
      <c r="B587" s="6" t="s">
        <v>1382</v>
      </c>
      <c r="C587" s="6" t="s">
        <v>3234</v>
      </c>
      <c r="D587" s="6" t="s">
        <v>1767</v>
      </c>
      <c r="E587" s="6" t="s">
        <v>13</v>
      </c>
      <c r="F587" s="6"/>
      <c r="G587" s="6" t="s">
        <v>3235</v>
      </c>
      <c r="H587" s="6" t="s">
        <v>3236</v>
      </c>
      <c r="I587" s="6" t="s">
        <v>3237</v>
      </c>
      <c r="J587" s="6" t="s">
        <v>3238</v>
      </c>
      <c r="K587" s="34">
        <v>39825</v>
      </c>
      <c r="L587" s="7" t="s">
        <v>18</v>
      </c>
      <c r="M587" s="31" t="s">
        <v>18</v>
      </c>
      <c r="N587" s="31" t="s">
        <v>18</v>
      </c>
    </row>
    <row r="588" spans="2:14" x14ac:dyDescent="0.2">
      <c r="B588" s="6" t="s">
        <v>1382</v>
      </c>
      <c r="C588" s="6" t="s">
        <v>3239</v>
      </c>
      <c r="D588" s="6" t="s">
        <v>1767</v>
      </c>
      <c r="E588" s="6" t="s">
        <v>13</v>
      </c>
      <c r="F588" s="6"/>
      <c r="G588" s="6" t="s">
        <v>3240</v>
      </c>
      <c r="H588" s="6" t="s">
        <v>3241</v>
      </c>
      <c r="I588" s="6" t="s">
        <v>3242</v>
      </c>
      <c r="J588" s="6" t="s">
        <v>3243</v>
      </c>
      <c r="K588" s="34">
        <v>39825</v>
      </c>
      <c r="L588" s="7" t="s">
        <v>18</v>
      </c>
      <c r="M588" s="31" t="s">
        <v>18</v>
      </c>
      <c r="N588" s="31" t="s">
        <v>18</v>
      </c>
    </row>
    <row r="589" spans="2:14" x14ac:dyDescent="0.2">
      <c r="B589" s="6" t="s">
        <v>1382</v>
      </c>
      <c r="C589" s="6" t="s">
        <v>1383</v>
      </c>
      <c r="D589" s="6" t="s">
        <v>1765</v>
      </c>
      <c r="E589" s="6" t="s">
        <v>13</v>
      </c>
      <c r="F589" s="6"/>
      <c r="G589" s="6" t="s">
        <v>1384</v>
      </c>
      <c r="H589" s="6" t="s">
        <v>1385</v>
      </c>
      <c r="I589" s="6" t="s">
        <v>1386</v>
      </c>
      <c r="J589" s="6" t="s">
        <v>1387</v>
      </c>
      <c r="K589" s="34">
        <v>39786</v>
      </c>
      <c r="L589" s="7" t="s">
        <v>18</v>
      </c>
      <c r="M589" s="31" t="s">
        <v>18</v>
      </c>
      <c r="N589" s="31" t="s">
        <v>18</v>
      </c>
    </row>
    <row r="590" spans="2:14" x14ac:dyDescent="0.2">
      <c r="B590" s="6" t="s">
        <v>1382</v>
      </c>
      <c r="C590" s="6" t="s">
        <v>3244</v>
      </c>
      <c r="D590" s="6" t="s">
        <v>1767</v>
      </c>
      <c r="E590" s="6" t="s">
        <v>13</v>
      </c>
      <c r="F590" s="6"/>
      <c r="G590" s="6" t="s">
        <v>3245</v>
      </c>
      <c r="H590" s="6" t="s">
        <v>3246</v>
      </c>
      <c r="I590" s="6" t="s">
        <v>3247</v>
      </c>
      <c r="J590" s="6" t="s">
        <v>3248</v>
      </c>
      <c r="K590" s="34">
        <v>39784</v>
      </c>
      <c r="L590" s="7" t="s">
        <v>18</v>
      </c>
      <c r="M590" s="31" t="s">
        <v>18</v>
      </c>
      <c r="N590" s="31" t="s">
        <v>18</v>
      </c>
    </row>
    <row r="591" spans="2:14" x14ac:dyDescent="0.2">
      <c r="B591" s="6" t="s">
        <v>1382</v>
      </c>
      <c r="C591" s="6" t="s">
        <v>3249</v>
      </c>
      <c r="D591" s="6" t="s">
        <v>1767</v>
      </c>
      <c r="E591" s="6" t="s">
        <v>13</v>
      </c>
      <c r="F591" s="6"/>
      <c r="G591" s="6" t="s">
        <v>3250</v>
      </c>
      <c r="H591" s="6" t="s">
        <v>3251</v>
      </c>
      <c r="I591" s="6" t="s">
        <v>3252</v>
      </c>
      <c r="J591" s="6" t="s">
        <v>3253</v>
      </c>
      <c r="K591" s="34">
        <v>39689</v>
      </c>
      <c r="L591" s="7" t="s">
        <v>18</v>
      </c>
      <c r="M591" s="31" t="s">
        <v>18</v>
      </c>
      <c r="N591" s="31" t="s">
        <v>18</v>
      </c>
    </row>
    <row r="592" spans="2:14" x14ac:dyDescent="0.2">
      <c r="B592" s="6" t="s">
        <v>1382</v>
      </c>
      <c r="C592" s="6" t="s">
        <v>1388</v>
      </c>
      <c r="D592" s="6" t="s">
        <v>1765</v>
      </c>
      <c r="E592" s="6" t="s">
        <v>13</v>
      </c>
      <c r="F592" s="6"/>
      <c r="G592" s="6" t="s">
        <v>1389</v>
      </c>
      <c r="H592" s="6" t="s">
        <v>1390</v>
      </c>
      <c r="I592" s="6" t="s">
        <v>1391</v>
      </c>
      <c r="J592" s="6" t="s">
        <v>1392</v>
      </c>
      <c r="K592" s="34">
        <v>39658</v>
      </c>
      <c r="L592" s="7" t="s">
        <v>19</v>
      </c>
      <c r="M592" s="31" t="s">
        <v>19</v>
      </c>
      <c r="N592" s="31" t="s">
        <v>18</v>
      </c>
    </row>
    <row r="593" spans="2:14" x14ac:dyDescent="0.2">
      <c r="B593" s="6" t="s">
        <v>1382</v>
      </c>
      <c r="C593" s="6" t="s">
        <v>1393</v>
      </c>
      <c r="D593" s="6" t="s">
        <v>1765</v>
      </c>
      <c r="E593" s="6" t="s">
        <v>13</v>
      </c>
      <c r="F593" s="6"/>
      <c r="G593" s="6" t="s">
        <v>1394</v>
      </c>
      <c r="H593" s="6" t="s">
        <v>1395</v>
      </c>
      <c r="I593" s="6" t="s">
        <v>1396</v>
      </c>
      <c r="J593" s="6" t="s">
        <v>1397</v>
      </c>
      <c r="K593" s="34">
        <v>39626</v>
      </c>
      <c r="L593" s="7" t="s">
        <v>19</v>
      </c>
      <c r="M593" s="31" t="s">
        <v>19</v>
      </c>
      <c r="N593" s="31" t="s">
        <v>18</v>
      </c>
    </row>
    <row r="594" spans="2:14" x14ac:dyDescent="0.2">
      <c r="B594" s="6" t="s">
        <v>1382</v>
      </c>
      <c r="C594" s="6" t="s">
        <v>3254</v>
      </c>
      <c r="D594" s="6" t="s">
        <v>1767</v>
      </c>
      <c r="E594" s="6" t="s">
        <v>13</v>
      </c>
      <c r="F594" s="6"/>
      <c r="G594" s="6" t="s">
        <v>3255</v>
      </c>
      <c r="H594" s="6" t="s">
        <v>3256</v>
      </c>
      <c r="I594" s="6" t="s">
        <v>3257</v>
      </c>
      <c r="J594" s="6" t="s">
        <v>3258</v>
      </c>
      <c r="K594" s="34">
        <v>39597</v>
      </c>
      <c r="L594" s="7" t="s">
        <v>18</v>
      </c>
      <c r="M594" s="31" t="s">
        <v>18</v>
      </c>
      <c r="N594" s="31" t="s">
        <v>18</v>
      </c>
    </row>
    <row r="595" spans="2:14" x14ac:dyDescent="0.2">
      <c r="B595" s="6" t="s">
        <v>1382</v>
      </c>
      <c r="C595" s="6" t="s">
        <v>1398</v>
      </c>
      <c r="D595" s="6" t="s">
        <v>1765</v>
      </c>
      <c r="E595" s="6" t="s">
        <v>13</v>
      </c>
      <c r="F595" s="6"/>
      <c r="G595" s="6" t="s">
        <v>1399</v>
      </c>
      <c r="H595" s="6" t="s">
        <v>1400</v>
      </c>
      <c r="I595" s="6" t="s">
        <v>1401</v>
      </c>
      <c r="J595" s="6" t="s">
        <v>1402</v>
      </c>
      <c r="K595" s="34">
        <v>39570</v>
      </c>
      <c r="L595" s="7" t="s">
        <v>19</v>
      </c>
      <c r="M595" s="31" t="s">
        <v>19</v>
      </c>
      <c r="N595" s="31" t="s">
        <v>18</v>
      </c>
    </row>
    <row r="596" spans="2:14" x14ac:dyDescent="0.2">
      <c r="B596" s="6" t="s">
        <v>1382</v>
      </c>
      <c r="C596" s="6" t="s">
        <v>1403</v>
      </c>
      <c r="D596" s="6" t="s">
        <v>1765</v>
      </c>
      <c r="E596" s="6" t="s">
        <v>13</v>
      </c>
      <c r="F596" s="6"/>
      <c r="G596" s="6" t="s">
        <v>1404</v>
      </c>
      <c r="H596" s="6" t="s">
        <v>1405</v>
      </c>
      <c r="I596" s="6" t="s">
        <v>1406</v>
      </c>
      <c r="J596" s="6" t="s">
        <v>1407</v>
      </c>
      <c r="K596" s="34">
        <v>39561</v>
      </c>
      <c r="L596" s="7" t="s">
        <v>18</v>
      </c>
      <c r="M596" s="31" t="s">
        <v>19</v>
      </c>
      <c r="N596" s="31" t="s">
        <v>18</v>
      </c>
    </row>
    <row r="597" spans="2:14" x14ac:dyDescent="0.2">
      <c r="B597" s="6" t="s">
        <v>1382</v>
      </c>
      <c r="C597" s="6" t="s">
        <v>3259</v>
      </c>
      <c r="D597" s="6" t="s">
        <v>1767</v>
      </c>
      <c r="E597" s="6" t="s">
        <v>13</v>
      </c>
      <c r="F597" s="6"/>
      <c r="G597" s="6" t="s">
        <v>3260</v>
      </c>
      <c r="H597" s="6" t="s">
        <v>3261</v>
      </c>
      <c r="I597" s="6" t="s">
        <v>3262</v>
      </c>
      <c r="J597" s="6" t="s">
        <v>3263</v>
      </c>
      <c r="K597" s="34">
        <v>39526</v>
      </c>
      <c r="L597" s="7" t="s">
        <v>18</v>
      </c>
      <c r="M597" s="31" t="s">
        <v>18</v>
      </c>
      <c r="N597" s="31" t="s">
        <v>18</v>
      </c>
    </row>
    <row r="598" spans="2:14" x14ac:dyDescent="0.2">
      <c r="B598" s="6" t="s">
        <v>1382</v>
      </c>
      <c r="C598" s="6" t="s">
        <v>3264</v>
      </c>
      <c r="D598" s="6" t="s">
        <v>1767</v>
      </c>
      <c r="E598" s="6" t="s">
        <v>13</v>
      </c>
      <c r="F598" s="6"/>
      <c r="G598" s="6" t="s">
        <v>3265</v>
      </c>
      <c r="H598" s="6" t="s">
        <v>3266</v>
      </c>
      <c r="I598" s="6" t="s">
        <v>3267</v>
      </c>
      <c r="J598" s="6" t="s">
        <v>3268</v>
      </c>
      <c r="K598" s="34">
        <v>39510</v>
      </c>
      <c r="L598" s="7" t="s">
        <v>18</v>
      </c>
      <c r="M598" s="31" t="s">
        <v>18</v>
      </c>
      <c r="N598" s="31" t="s">
        <v>18</v>
      </c>
    </row>
    <row r="599" spans="2:14" x14ac:dyDescent="0.2">
      <c r="B599" s="6" t="s">
        <v>1382</v>
      </c>
      <c r="C599" s="6" t="s">
        <v>1408</v>
      </c>
      <c r="D599" s="6" t="s">
        <v>1765</v>
      </c>
      <c r="E599" s="6" t="s">
        <v>13</v>
      </c>
      <c r="F599" s="6"/>
      <c r="G599" s="6" t="s">
        <v>1409</v>
      </c>
      <c r="H599" s="6" t="s">
        <v>1410</v>
      </c>
      <c r="I599" s="6" t="s">
        <v>1411</v>
      </c>
      <c r="J599" s="6" t="s">
        <v>1412</v>
      </c>
      <c r="K599" s="34">
        <v>39493</v>
      </c>
      <c r="L599" s="7" t="s">
        <v>19</v>
      </c>
      <c r="M599" s="31" t="s">
        <v>19</v>
      </c>
      <c r="N599" s="31" t="s">
        <v>18</v>
      </c>
    </row>
    <row r="600" spans="2:14" x14ac:dyDescent="0.2">
      <c r="B600" s="6" t="s">
        <v>1382</v>
      </c>
      <c r="C600" s="6" t="s">
        <v>3269</v>
      </c>
      <c r="D600" s="6" t="s">
        <v>1767</v>
      </c>
      <c r="E600" s="6" t="s">
        <v>13</v>
      </c>
      <c r="F600" s="6"/>
      <c r="G600" s="6" t="s">
        <v>3270</v>
      </c>
      <c r="H600" s="6" t="s">
        <v>3271</v>
      </c>
      <c r="I600" s="6" t="s">
        <v>3272</v>
      </c>
      <c r="J600" s="6" t="s">
        <v>3273</v>
      </c>
      <c r="K600" s="34">
        <v>39420</v>
      </c>
      <c r="L600" s="7" t="s">
        <v>18</v>
      </c>
      <c r="M600" s="31" t="s">
        <v>18</v>
      </c>
      <c r="N600" s="31" t="s">
        <v>18</v>
      </c>
    </row>
    <row r="601" spans="2:14" x14ac:dyDescent="0.2">
      <c r="B601" s="6" t="s">
        <v>1382</v>
      </c>
      <c r="C601" s="6" t="s">
        <v>1413</v>
      </c>
      <c r="D601" s="6" t="s">
        <v>1765</v>
      </c>
      <c r="E601" s="6" t="s">
        <v>13</v>
      </c>
      <c r="F601" s="6"/>
      <c r="G601" s="6" t="s">
        <v>1414</v>
      </c>
      <c r="H601" s="6" t="s">
        <v>1415</v>
      </c>
      <c r="I601" s="6" t="s">
        <v>1416</v>
      </c>
      <c r="J601" s="6" t="s">
        <v>1417</v>
      </c>
      <c r="K601" s="34">
        <v>39416</v>
      </c>
      <c r="L601" s="7" t="s">
        <v>18</v>
      </c>
      <c r="M601" s="31" t="s">
        <v>19</v>
      </c>
      <c r="N601" s="31" t="s">
        <v>18</v>
      </c>
    </row>
    <row r="602" spans="2:14" x14ac:dyDescent="0.2">
      <c r="B602" s="6" t="s">
        <v>1382</v>
      </c>
      <c r="C602" s="6" t="s">
        <v>1398</v>
      </c>
      <c r="D602" s="6" t="s">
        <v>1765</v>
      </c>
      <c r="E602" s="6" t="s">
        <v>13</v>
      </c>
      <c r="F602" s="6"/>
      <c r="G602" s="6" t="s">
        <v>1418</v>
      </c>
      <c r="H602" s="6" t="s">
        <v>1419</v>
      </c>
      <c r="I602" s="6" t="s">
        <v>1420</v>
      </c>
      <c r="J602" s="6" t="s">
        <v>1421</v>
      </c>
      <c r="K602" s="34">
        <v>39378</v>
      </c>
      <c r="L602" s="7" t="s">
        <v>19</v>
      </c>
      <c r="M602" s="31" t="s">
        <v>19</v>
      </c>
      <c r="N602" s="31" t="s">
        <v>18</v>
      </c>
    </row>
    <row r="603" spans="2:14" x14ac:dyDescent="0.2">
      <c r="B603" s="6" t="s">
        <v>1382</v>
      </c>
      <c r="C603" s="6" t="s">
        <v>3274</v>
      </c>
      <c r="D603" s="6" t="s">
        <v>1767</v>
      </c>
      <c r="E603" s="6" t="s">
        <v>13</v>
      </c>
      <c r="F603" s="6"/>
      <c r="G603" s="6" t="s">
        <v>3275</v>
      </c>
      <c r="H603" s="6" t="s">
        <v>3276</v>
      </c>
      <c r="I603" s="6" t="s">
        <v>3277</v>
      </c>
      <c r="J603" s="6" t="s">
        <v>3278</v>
      </c>
      <c r="K603" s="34">
        <v>39332</v>
      </c>
      <c r="L603" s="7" t="s">
        <v>18</v>
      </c>
      <c r="M603" s="31" t="s">
        <v>18</v>
      </c>
      <c r="N603" s="31" t="s">
        <v>18</v>
      </c>
    </row>
    <row r="604" spans="2:14" x14ac:dyDescent="0.2">
      <c r="B604" s="6" t="s">
        <v>1382</v>
      </c>
      <c r="C604" s="6" t="s">
        <v>3279</v>
      </c>
      <c r="D604" s="6" t="s">
        <v>1767</v>
      </c>
      <c r="E604" s="6" t="s">
        <v>13</v>
      </c>
      <c r="F604" s="6"/>
      <c r="G604" s="6" t="s">
        <v>3280</v>
      </c>
      <c r="H604" s="6" t="s">
        <v>3281</v>
      </c>
      <c r="I604" s="6" t="s">
        <v>3282</v>
      </c>
      <c r="J604" s="6" t="s">
        <v>3283</v>
      </c>
      <c r="K604" s="34">
        <v>39330</v>
      </c>
      <c r="L604" s="7" t="s">
        <v>18</v>
      </c>
      <c r="M604" s="31" t="s">
        <v>18</v>
      </c>
      <c r="N604" s="31" t="s">
        <v>18</v>
      </c>
    </row>
    <row r="605" spans="2:14" x14ac:dyDescent="0.2">
      <c r="B605" s="6" t="s">
        <v>1382</v>
      </c>
      <c r="C605" s="6" t="s">
        <v>1001</v>
      </c>
      <c r="D605" s="6" t="s">
        <v>1765</v>
      </c>
      <c r="E605" s="6" t="s">
        <v>13</v>
      </c>
      <c r="F605" s="6"/>
      <c r="G605" s="6" t="s">
        <v>1422</v>
      </c>
      <c r="H605" s="6" t="s">
        <v>1423</v>
      </c>
      <c r="I605" s="6" t="s">
        <v>1424</v>
      </c>
      <c r="J605" s="6" t="s">
        <v>1425</v>
      </c>
      <c r="K605" s="34">
        <v>39309</v>
      </c>
      <c r="L605" s="7" t="s">
        <v>18</v>
      </c>
      <c r="M605" s="31" t="s">
        <v>18</v>
      </c>
      <c r="N605" s="31" t="s">
        <v>18</v>
      </c>
    </row>
    <row r="606" spans="2:14" x14ac:dyDescent="0.2">
      <c r="B606" s="6" t="s">
        <v>1382</v>
      </c>
      <c r="C606" s="6" t="s">
        <v>1426</v>
      </c>
      <c r="D606" s="6" t="s">
        <v>1765</v>
      </c>
      <c r="E606" s="6" t="s">
        <v>13</v>
      </c>
      <c r="F606" s="6"/>
      <c r="G606" s="6" t="s">
        <v>1427</v>
      </c>
      <c r="H606" s="6" t="s">
        <v>1428</v>
      </c>
      <c r="I606" s="6" t="s">
        <v>1429</v>
      </c>
      <c r="J606" s="6" t="s">
        <v>1430</v>
      </c>
      <c r="K606" s="34">
        <v>39297</v>
      </c>
      <c r="L606" s="7" t="s">
        <v>19</v>
      </c>
      <c r="M606" s="31" t="s">
        <v>19</v>
      </c>
      <c r="N606" s="31" t="s">
        <v>18</v>
      </c>
    </row>
    <row r="607" spans="2:14" x14ac:dyDescent="0.2">
      <c r="B607" s="6" t="s">
        <v>1382</v>
      </c>
      <c r="C607" s="6" t="s">
        <v>1431</v>
      </c>
      <c r="D607" s="6" t="s">
        <v>1765</v>
      </c>
      <c r="E607" s="6" t="s">
        <v>13</v>
      </c>
      <c r="F607" s="6"/>
      <c r="G607" s="6" t="s">
        <v>1432</v>
      </c>
      <c r="H607" s="6" t="s">
        <v>1433</v>
      </c>
      <c r="I607" s="6" t="s">
        <v>1434</v>
      </c>
      <c r="J607" s="6" t="s">
        <v>1435</v>
      </c>
      <c r="K607" s="34">
        <v>39282</v>
      </c>
      <c r="L607" s="7" t="s">
        <v>19</v>
      </c>
      <c r="M607" s="31" t="s">
        <v>19</v>
      </c>
      <c r="N607" s="31" t="s">
        <v>18</v>
      </c>
    </row>
    <row r="608" spans="2:14" x14ac:dyDescent="0.2">
      <c r="B608" s="6" t="s">
        <v>1382</v>
      </c>
      <c r="C608" s="6" t="s">
        <v>3284</v>
      </c>
      <c r="D608" s="6" t="s">
        <v>1767</v>
      </c>
      <c r="E608" s="6" t="s">
        <v>13</v>
      </c>
      <c r="F608" s="6"/>
      <c r="G608" s="6" t="s">
        <v>3285</v>
      </c>
      <c r="H608" s="6" t="s">
        <v>3286</v>
      </c>
      <c r="I608" s="6" t="s">
        <v>3287</v>
      </c>
      <c r="J608" s="6" t="s">
        <v>3288</v>
      </c>
      <c r="K608" s="34">
        <v>39225</v>
      </c>
      <c r="L608" s="7" t="s">
        <v>18</v>
      </c>
      <c r="M608" s="31" t="s">
        <v>18</v>
      </c>
      <c r="N608" s="31" t="s">
        <v>18</v>
      </c>
    </row>
    <row r="609" spans="2:14" x14ac:dyDescent="0.2">
      <c r="B609" s="6" t="s">
        <v>1382</v>
      </c>
      <c r="C609" s="6" t="s">
        <v>3289</v>
      </c>
      <c r="D609" s="6" t="s">
        <v>1767</v>
      </c>
      <c r="E609" s="6" t="s">
        <v>13</v>
      </c>
      <c r="F609" s="6"/>
      <c r="G609" s="6" t="s">
        <v>3290</v>
      </c>
      <c r="H609" s="6" t="s">
        <v>3291</v>
      </c>
      <c r="I609" s="6" t="s">
        <v>3292</v>
      </c>
      <c r="J609" s="6" t="s">
        <v>3293</v>
      </c>
      <c r="K609" s="34">
        <v>39217</v>
      </c>
      <c r="L609" s="7" t="s">
        <v>18</v>
      </c>
      <c r="M609" s="31" t="s">
        <v>18</v>
      </c>
      <c r="N609" s="31" t="s">
        <v>18</v>
      </c>
    </row>
    <row r="610" spans="2:14" x14ac:dyDescent="0.2">
      <c r="B610" s="6" t="s">
        <v>1382</v>
      </c>
      <c r="C610" s="6" t="s">
        <v>1436</v>
      </c>
      <c r="D610" s="6" t="s">
        <v>1765</v>
      </c>
      <c r="E610" s="6" t="s">
        <v>13</v>
      </c>
      <c r="F610" s="6"/>
      <c r="G610" s="6" t="s">
        <v>1437</v>
      </c>
      <c r="H610" s="6" t="s">
        <v>1438</v>
      </c>
      <c r="I610" s="6" t="s">
        <v>1439</v>
      </c>
      <c r="J610" s="6" t="s">
        <v>1440</v>
      </c>
      <c r="K610" s="34">
        <v>39182</v>
      </c>
      <c r="L610" s="7" t="s">
        <v>18</v>
      </c>
      <c r="M610" s="31" t="s">
        <v>19</v>
      </c>
      <c r="N610" s="31" t="s">
        <v>18</v>
      </c>
    </row>
    <row r="611" spans="2:14" x14ac:dyDescent="0.2">
      <c r="B611" s="6" t="s">
        <v>1382</v>
      </c>
      <c r="C611" s="6" t="s">
        <v>3294</v>
      </c>
      <c r="D611" s="6" t="s">
        <v>1767</v>
      </c>
      <c r="E611" s="6" t="s">
        <v>13</v>
      </c>
      <c r="F611" s="6"/>
      <c r="G611" s="6" t="s">
        <v>3295</v>
      </c>
      <c r="H611" s="6" t="s">
        <v>3296</v>
      </c>
      <c r="I611" s="6" t="s">
        <v>3297</v>
      </c>
      <c r="J611" s="6" t="s">
        <v>3298</v>
      </c>
      <c r="K611" s="34">
        <v>39162</v>
      </c>
      <c r="L611" s="7" t="s">
        <v>18</v>
      </c>
      <c r="M611" s="31" t="s">
        <v>18</v>
      </c>
      <c r="N611" s="31" t="s">
        <v>18</v>
      </c>
    </row>
    <row r="612" spans="2:14" x14ac:dyDescent="0.2">
      <c r="B612" s="6" t="s">
        <v>1382</v>
      </c>
      <c r="C612" s="6" t="s">
        <v>3299</v>
      </c>
      <c r="D612" s="6" t="s">
        <v>1767</v>
      </c>
      <c r="E612" s="6" t="s">
        <v>13</v>
      </c>
      <c r="F612" s="6"/>
      <c r="G612" s="6" t="s">
        <v>3300</v>
      </c>
      <c r="H612" s="6" t="s">
        <v>3301</v>
      </c>
      <c r="I612" s="6" t="s">
        <v>3302</v>
      </c>
      <c r="J612" s="6" t="s">
        <v>3303</v>
      </c>
      <c r="K612" s="34">
        <v>39143</v>
      </c>
      <c r="L612" s="7" t="s">
        <v>18</v>
      </c>
      <c r="M612" s="31" t="s">
        <v>18</v>
      </c>
      <c r="N612" s="31" t="s">
        <v>18</v>
      </c>
    </row>
    <row r="613" spans="2:14" x14ac:dyDescent="0.2">
      <c r="B613" s="6" t="s">
        <v>1382</v>
      </c>
      <c r="C613" s="6" t="s">
        <v>1441</v>
      </c>
      <c r="D613" s="6" t="s">
        <v>1765</v>
      </c>
      <c r="E613" s="6" t="s">
        <v>13</v>
      </c>
      <c r="F613" s="6"/>
      <c r="G613" s="6" t="s">
        <v>1442</v>
      </c>
      <c r="H613" s="6" t="s">
        <v>1443</v>
      </c>
      <c r="I613" s="6" t="s">
        <v>1444</v>
      </c>
      <c r="J613" s="6" t="s">
        <v>1445</v>
      </c>
      <c r="K613" s="34">
        <v>39108</v>
      </c>
      <c r="L613" s="7" t="s">
        <v>18</v>
      </c>
      <c r="M613" s="31" t="s">
        <v>18</v>
      </c>
      <c r="N613" s="31" t="s">
        <v>18</v>
      </c>
    </row>
    <row r="614" spans="2:14" x14ac:dyDescent="0.2">
      <c r="B614" s="6" t="s">
        <v>1382</v>
      </c>
      <c r="C614" s="6" t="s">
        <v>1446</v>
      </c>
      <c r="D614" s="6" t="s">
        <v>1765</v>
      </c>
      <c r="E614" s="6" t="s">
        <v>13</v>
      </c>
      <c r="F614" s="6"/>
      <c r="G614" s="6" t="s">
        <v>1447</v>
      </c>
      <c r="H614" s="6" t="s">
        <v>1448</v>
      </c>
      <c r="I614" s="6" t="s">
        <v>1449</v>
      </c>
      <c r="J614" s="6" t="s">
        <v>1450</v>
      </c>
      <c r="K614" s="34">
        <v>39059</v>
      </c>
      <c r="L614" s="7" t="s">
        <v>18</v>
      </c>
      <c r="M614" s="31" t="s">
        <v>19</v>
      </c>
      <c r="N614" s="31" t="s">
        <v>18</v>
      </c>
    </row>
    <row r="615" spans="2:14" x14ac:dyDescent="0.2">
      <c r="B615" s="6" t="s">
        <v>1382</v>
      </c>
      <c r="C615" s="6" t="s">
        <v>3304</v>
      </c>
      <c r="D615" s="6" t="s">
        <v>1767</v>
      </c>
      <c r="E615" s="6" t="s">
        <v>13</v>
      </c>
      <c r="F615" s="6"/>
      <c r="G615" s="6" t="s">
        <v>3305</v>
      </c>
      <c r="H615" s="6" t="s">
        <v>3306</v>
      </c>
      <c r="I615" s="6" t="s">
        <v>3307</v>
      </c>
      <c r="J615" s="6" t="s">
        <v>3308</v>
      </c>
      <c r="K615" s="34">
        <v>39055</v>
      </c>
      <c r="L615" s="7" t="s">
        <v>18</v>
      </c>
      <c r="M615" s="31" t="s">
        <v>18</v>
      </c>
      <c r="N615" s="31" t="s">
        <v>18</v>
      </c>
    </row>
    <row r="616" spans="2:14" x14ac:dyDescent="0.2">
      <c r="B616" s="6" t="s">
        <v>1382</v>
      </c>
      <c r="C616" s="6" t="s">
        <v>1451</v>
      </c>
      <c r="D616" s="6" t="s">
        <v>1765</v>
      </c>
      <c r="E616" s="6" t="s">
        <v>13</v>
      </c>
      <c r="F616" s="6"/>
      <c r="G616" s="6" t="s">
        <v>1452</v>
      </c>
      <c r="H616" s="6" t="s">
        <v>1453</v>
      </c>
      <c r="I616" s="6" t="s">
        <v>1454</v>
      </c>
      <c r="J616" s="6" t="s">
        <v>1455</v>
      </c>
      <c r="K616" s="34">
        <v>39021</v>
      </c>
      <c r="L616" s="7" t="s">
        <v>19</v>
      </c>
      <c r="M616" s="31" t="s">
        <v>19</v>
      </c>
      <c r="N616" s="31" t="s">
        <v>18</v>
      </c>
    </row>
    <row r="617" spans="2:14" x14ac:dyDescent="0.2">
      <c r="B617" s="6" t="s">
        <v>1382</v>
      </c>
      <c r="C617" s="6" t="s">
        <v>1456</v>
      </c>
      <c r="D617" s="6" t="s">
        <v>1765</v>
      </c>
      <c r="E617" s="6" t="s">
        <v>13</v>
      </c>
      <c r="F617" s="6"/>
      <c r="G617" s="6" t="s">
        <v>1457</v>
      </c>
      <c r="H617" s="6" t="s">
        <v>1458</v>
      </c>
      <c r="I617" s="6" t="s">
        <v>1459</v>
      </c>
      <c r="J617" s="6" t="s">
        <v>1460</v>
      </c>
      <c r="K617" s="34">
        <v>39007</v>
      </c>
      <c r="L617" s="7" t="s">
        <v>19</v>
      </c>
      <c r="M617" s="31" t="s">
        <v>19</v>
      </c>
      <c r="N617" s="31" t="s">
        <v>18</v>
      </c>
    </row>
    <row r="618" spans="2:14" x14ac:dyDescent="0.2">
      <c r="B618" s="6" t="s">
        <v>1382</v>
      </c>
      <c r="C618" s="6" t="s">
        <v>3309</v>
      </c>
      <c r="D618" s="6" t="s">
        <v>1767</v>
      </c>
      <c r="E618" s="6" t="s">
        <v>13</v>
      </c>
      <c r="F618" s="6"/>
      <c r="G618" s="6" t="s">
        <v>3310</v>
      </c>
      <c r="H618" s="6" t="s">
        <v>3311</v>
      </c>
      <c r="I618" s="6" t="s">
        <v>3312</v>
      </c>
      <c r="J618" s="6" t="s">
        <v>3313</v>
      </c>
      <c r="K618" s="34">
        <v>38996</v>
      </c>
      <c r="L618" s="7" t="s">
        <v>18</v>
      </c>
      <c r="M618" s="31" t="s">
        <v>18</v>
      </c>
      <c r="N618" s="31" t="s">
        <v>18</v>
      </c>
    </row>
    <row r="619" spans="2:14" x14ac:dyDescent="0.2">
      <c r="B619" s="6" t="s">
        <v>1382</v>
      </c>
      <c r="C619" s="6" t="s">
        <v>3314</v>
      </c>
      <c r="D619" s="6" t="s">
        <v>1767</v>
      </c>
      <c r="E619" s="6" t="s">
        <v>13</v>
      </c>
      <c r="F619" s="6"/>
      <c r="G619" s="6" t="s">
        <v>3315</v>
      </c>
      <c r="H619" s="6" t="s">
        <v>3316</v>
      </c>
      <c r="I619" s="6" t="s">
        <v>3317</v>
      </c>
      <c r="J619" s="6" t="s">
        <v>3318</v>
      </c>
      <c r="K619" s="34">
        <v>38980</v>
      </c>
      <c r="L619" s="7" t="s">
        <v>18</v>
      </c>
      <c r="M619" s="31" t="s">
        <v>18</v>
      </c>
      <c r="N619" s="31" t="s">
        <v>18</v>
      </c>
    </row>
    <row r="620" spans="2:14" x14ac:dyDescent="0.2">
      <c r="B620" s="6" t="s">
        <v>1382</v>
      </c>
      <c r="C620" s="6" t="s">
        <v>1461</v>
      </c>
      <c r="D620" s="6" t="s">
        <v>1765</v>
      </c>
      <c r="E620" s="6" t="s">
        <v>13</v>
      </c>
      <c r="F620" s="6"/>
      <c r="G620" s="6" t="s">
        <v>1462</v>
      </c>
      <c r="H620" s="6" t="s">
        <v>1463</v>
      </c>
      <c r="I620" s="6" t="s">
        <v>1464</v>
      </c>
      <c r="J620" s="6" t="s">
        <v>1465</v>
      </c>
      <c r="K620" s="34">
        <v>38966</v>
      </c>
      <c r="L620" s="7" t="s">
        <v>18</v>
      </c>
      <c r="M620" s="31" t="s">
        <v>18</v>
      </c>
      <c r="N620" s="31" t="s">
        <v>18</v>
      </c>
    </row>
    <row r="621" spans="2:14" x14ac:dyDescent="0.2">
      <c r="B621" s="6" t="s">
        <v>1382</v>
      </c>
      <c r="C621" s="6" t="s">
        <v>3319</v>
      </c>
      <c r="D621" s="6" t="s">
        <v>1767</v>
      </c>
      <c r="E621" s="6" t="s">
        <v>13</v>
      </c>
      <c r="F621" s="6"/>
      <c r="G621" s="6" t="s">
        <v>3320</v>
      </c>
      <c r="H621" s="6" t="s">
        <v>3321</v>
      </c>
      <c r="I621" s="6" t="s">
        <v>3322</v>
      </c>
      <c r="J621" s="6" t="s">
        <v>3323</v>
      </c>
      <c r="K621" s="34">
        <v>38959</v>
      </c>
      <c r="L621" s="7" t="s">
        <v>18</v>
      </c>
      <c r="M621" s="31" t="s">
        <v>18</v>
      </c>
      <c r="N621" s="31" t="s">
        <v>18</v>
      </c>
    </row>
    <row r="622" spans="2:14" x14ac:dyDescent="0.2">
      <c r="B622" s="6" t="s">
        <v>1382</v>
      </c>
      <c r="C622" s="6" t="s">
        <v>1466</v>
      </c>
      <c r="D622" s="6" t="s">
        <v>1765</v>
      </c>
      <c r="E622" s="6" t="s">
        <v>13</v>
      </c>
      <c r="F622" s="6"/>
      <c r="G622" s="6" t="s">
        <v>1467</v>
      </c>
      <c r="H622" s="6" t="s">
        <v>1468</v>
      </c>
      <c r="I622" s="6" t="s">
        <v>1469</v>
      </c>
      <c r="J622" s="6" t="s">
        <v>1470</v>
      </c>
      <c r="K622" s="34">
        <v>38905</v>
      </c>
      <c r="L622" s="7" t="s">
        <v>18</v>
      </c>
      <c r="M622" s="31" t="s">
        <v>19</v>
      </c>
      <c r="N622" s="31" t="s">
        <v>18</v>
      </c>
    </row>
    <row r="623" spans="2:14" x14ac:dyDescent="0.2">
      <c r="B623" s="6" t="s">
        <v>1382</v>
      </c>
      <c r="C623" s="6" t="s">
        <v>1471</v>
      </c>
      <c r="D623" s="6" t="s">
        <v>1765</v>
      </c>
      <c r="E623" s="6" t="s">
        <v>13</v>
      </c>
      <c r="F623" s="6"/>
      <c r="G623" s="6" t="s">
        <v>1472</v>
      </c>
      <c r="H623" s="6" t="s">
        <v>1473</v>
      </c>
      <c r="I623" s="6" t="s">
        <v>1474</v>
      </c>
      <c r="J623" s="6" t="s">
        <v>1475</v>
      </c>
      <c r="K623" s="34">
        <v>38896</v>
      </c>
      <c r="L623" s="7" t="s">
        <v>18</v>
      </c>
      <c r="M623" s="31" t="s">
        <v>18</v>
      </c>
      <c r="N623" s="31" t="s">
        <v>18</v>
      </c>
    </row>
    <row r="624" spans="2:14" x14ac:dyDescent="0.2">
      <c r="B624" s="6" t="s">
        <v>1382</v>
      </c>
      <c r="C624" s="6" t="s">
        <v>1476</v>
      </c>
      <c r="D624" s="6" t="s">
        <v>1765</v>
      </c>
      <c r="E624" s="6" t="s">
        <v>13</v>
      </c>
      <c r="F624" s="6"/>
      <c r="G624" s="6" t="s">
        <v>1477</v>
      </c>
      <c r="H624" s="6" t="s">
        <v>1478</v>
      </c>
      <c r="I624" s="6" t="s">
        <v>1479</v>
      </c>
      <c r="J624" s="6" t="s">
        <v>1480</v>
      </c>
      <c r="K624" s="34">
        <v>38896</v>
      </c>
      <c r="L624" s="7" t="s">
        <v>18</v>
      </c>
      <c r="M624" s="31" t="s">
        <v>18</v>
      </c>
      <c r="N624" s="31" t="s">
        <v>18</v>
      </c>
    </row>
    <row r="625" spans="2:14" x14ac:dyDescent="0.2">
      <c r="B625" s="6" t="s">
        <v>1382</v>
      </c>
      <c r="C625" s="6" t="s">
        <v>3324</v>
      </c>
      <c r="D625" s="6" t="s">
        <v>1767</v>
      </c>
      <c r="E625" s="6" t="s">
        <v>13</v>
      </c>
      <c r="F625" s="6"/>
      <c r="G625" s="6" t="s">
        <v>3325</v>
      </c>
      <c r="H625" s="6" t="s">
        <v>3326</v>
      </c>
      <c r="I625" s="6" t="s">
        <v>3327</v>
      </c>
      <c r="J625" s="6" t="s">
        <v>3328</v>
      </c>
      <c r="K625" s="34">
        <v>38894</v>
      </c>
      <c r="L625" s="7" t="s">
        <v>18</v>
      </c>
      <c r="M625" s="31" t="s">
        <v>18</v>
      </c>
      <c r="N625" s="31" t="s">
        <v>18</v>
      </c>
    </row>
    <row r="626" spans="2:14" x14ac:dyDescent="0.2">
      <c r="B626" s="6" t="s">
        <v>1382</v>
      </c>
      <c r="C626" s="6" t="s">
        <v>1481</v>
      </c>
      <c r="D626" s="6" t="s">
        <v>1765</v>
      </c>
      <c r="E626" s="6" t="s">
        <v>13</v>
      </c>
      <c r="F626" s="6"/>
      <c r="G626" s="6" t="s">
        <v>1482</v>
      </c>
      <c r="H626" s="6" t="s">
        <v>1483</v>
      </c>
      <c r="I626" s="6" t="s">
        <v>1484</v>
      </c>
      <c r="J626" s="6" t="s">
        <v>1485</v>
      </c>
      <c r="K626" s="34">
        <v>38888</v>
      </c>
      <c r="L626" s="7" t="s">
        <v>19</v>
      </c>
      <c r="M626" s="31" t="s">
        <v>19</v>
      </c>
      <c r="N626" s="31" t="s">
        <v>18</v>
      </c>
    </row>
    <row r="627" spans="2:14" x14ac:dyDescent="0.2">
      <c r="B627" s="6" t="s">
        <v>1382</v>
      </c>
      <c r="C627" s="6" t="s">
        <v>3329</v>
      </c>
      <c r="D627" s="6" t="s">
        <v>1767</v>
      </c>
      <c r="E627" s="6" t="s">
        <v>13</v>
      </c>
      <c r="F627" s="6"/>
      <c r="G627" s="6" t="s">
        <v>3330</v>
      </c>
      <c r="H627" s="6" t="s">
        <v>3331</v>
      </c>
      <c r="I627" s="6" t="s">
        <v>3332</v>
      </c>
      <c r="J627" s="6" t="s">
        <v>3333</v>
      </c>
      <c r="K627" s="34">
        <v>38861</v>
      </c>
      <c r="L627" s="7" t="s">
        <v>18</v>
      </c>
      <c r="M627" s="7" t="s">
        <v>18</v>
      </c>
      <c r="N627" s="31" t="s">
        <v>18</v>
      </c>
    </row>
    <row r="628" spans="2:14" x14ac:dyDescent="0.2">
      <c r="B628" s="6" t="s">
        <v>1382</v>
      </c>
      <c r="C628" s="6" t="s">
        <v>3334</v>
      </c>
      <c r="D628" s="6" t="s">
        <v>1767</v>
      </c>
      <c r="E628" s="6" t="s">
        <v>13</v>
      </c>
      <c r="F628" s="6"/>
      <c r="G628" s="6" t="s">
        <v>3335</v>
      </c>
      <c r="H628" s="6" t="s">
        <v>3336</v>
      </c>
      <c r="I628" s="6" t="s">
        <v>3337</v>
      </c>
      <c r="J628" s="6" t="s">
        <v>3338</v>
      </c>
      <c r="K628" s="34">
        <v>38854</v>
      </c>
      <c r="L628" s="7" t="s">
        <v>18</v>
      </c>
      <c r="M628" s="31" t="s">
        <v>18</v>
      </c>
      <c r="N628" s="31" t="s">
        <v>18</v>
      </c>
    </row>
    <row r="629" spans="2:14" x14ac:dyDescent="0.2">
      <c r="B629" s="6" t="s">
        <v>1382</v>
      </c>
      <c r="C629" s="6" t="s">
        <v>1486</v>
      </c>
      <c r="D629" s="6" t="s">
        <v>1765</v>
      </c>
      <c r="E629" s="6" t="s">
        <v>13</v>
      </c>
      <c r="F629" s="6"/>
      <c r="G629" s="6" t="s">
        <v>1487</v>
      </c>
      <c r="H629" s="6" t="s">
        <v>1488</v>
      </c>
      <c r="I629" s="6" t="s">
        <v>1489</v>
      </c>
      <c r="J629" s="6" t="s">
        <v>1490</v>
      </c>
      <c r="K629" s="34">
        <v>38838</v>
      </c>
      <c r="L629" s="7" t="s">
        <v>19</v>
      </c>
      <c r="M629" s="31" t="s">
        <v>19</v>
      </c>
      <c r="N629" s="31" t="s">
        <v>18</v>
      </c>
    </row>
    <row r="630" spans="2:14" x14ac:dyDescent="0.2">
      <c r="B630" s="6" t="s">
        <v>1382</v>
      </c>
      <c r="C630" s="6" t="s">
        <v>1408</v>
      </c>
      <c r="D630" s="6" t="s">
        <v>1765</v>
      </c>
      <c r="E630" s="6" t="s">
        <v>13</v>
      </c>
      <c r="F630" s="6"/>
      <c r="G630" s="6" t="s">
        <v>1491</v>
      </c>
      <c r="H630" s="6" t="s">
        <v>1492</v>
      </c>
      <c r="I630" s="6" t="s">
        <v>1493</v>
      </c>
      <c r="J630" s="6" t="s">
        <v>1494</v>
      </c>
      <c r="K630" s="34">
        <v>38835</v>
      </c>
      <c r="L630" s="7" t="s">
        <v>19</v>
      </c>
      <c r="M630" s="31" t="s">
        <v>19</v>
      </c>
      <c r="N630" s="31" t="s">
        <v>18</v>
      </c>
    </row>
    <row r="631" spans="2:14" x14ac:dyDescent="0.2">
      <c r="B631" s="6" t="s">
        <v>1382</v>
      </c>
      <c r="C631" s="6" t="s">
        <v>3339</v>
      </c>
      <c r="D631" s="6" t="s">
        <v>1767</v>
      </c>
      <c r="E631" s="6" t="s">
        <v>13</v>
      </c>
      <c r="F631" s="6"/>
      <c r="G631" s="6" t="s">
        <v>3340</v>
      </c>
      <c r="H631" s="6" t="s">
        <v>3341</v>
      </c>
      <c r="I631" s="6" t="s">
        <v>3342</v>
      </c>
      <c r="J631" s="6" t="s">
        <v>3343</v>
      </c>
      <c r="K631" s="34">
        <v>38791</v>
      </c>
      <c r="L631" s="7" t="s">
        <v>18</v>
      </c>
      <c r="M631" s="31" t="s">
        <v>18</v>
      </c>
      <c r="N631" s="31" t="s">
        <v>18</v>
      </c>
    </row>
    <row r="632" spans="2:14" x14ac:dyDescent="0.2">
      <c r="B632" s="6" t="s">
        <v>1382</v>
      </c>
      <c r="C632" s="6" t="s">
        <v>3344</v>
      </c>
      <c r="D632" s="6" t="s">
        <v>1767</v>
      </c>
      <c r="E632" s="6" t="s">
        <v>13</v>
      </c>
      <c r="F632" s="6"/>
      <c r="G632" s="6" t="s">
        <v>3345</v>
      </c>
      <c r="H632" s="6" t="s">
        <v>3346</v>
      </c>
      <c r="I632" s="6" t="s">
        <v>3347</v>
      </c>
      <c r="J632" s="6" t="s">
        <v>3348</v>
      </c>
      <c r="K632" s="34">
        <v>38777</v>
      </c>
      <c r="L632" s="7" t="s">
        <v>18</v>
      </c>
      <c r="M632" s="31" t="s">
        <v>18</v>
      </c>
      <c r="N632" s="31" t="s">
        <v>18</v>
      </c>
    </row>
    <row r="633" spans="2:14" x14ac:dyDescent="0.2">
      <c r="B633" s="6" t="s">
        <v>1382</v>
      </c>
      <c r="C633" s="6" t="s">
        <v>1495</v>
      </c>
      <c r="D633" s="6" t="s">
        <v>1765</v>
      </c>
      <c r="E633" s="6" t="s">
        <v>13</v>
      </c>
      <c r="F633" s="6"/>
      <c r="G633" s="6" t="s">
        <v>1496</v>
      </c>
      <c r="H633" s="6" t="s">
        <v>1497</v>
      </c>
      <c r="I633" s="6" t="s">
        <v>1498</v>
      </c>
      <c r="J633" s="6" t="s">
        <v>1499</v>
      </c>
      <c r="K633" s="34">
        <v>38758</v>
      </c>
      <c r="L633" s="7" t="s">
        <v>19</v>
      </c>
      <c r="M633" s="31" t="s">
        <v>19</v>
      </c>
      <c r="N633" s="31" t="s">
        <v>18</v>
      </c>
    </row>
    <row r="634" spans="2:14" x14ac:dyDescent="0.2">
      <c r="B634" s="6" t="s">
        <v>1382</v>
      </c>
      <c r="C634" s="6" t="s">
        <v>1388</v>
      </c>
      <c r="D634" s="6" t="s">
        <v>1765</v>
      </c>
      <c r="E634" s="6" t="s">
        <v>13</v>
      </c>
      <c r="F634" s="6"/>
      <c r="G634" s="6" t="s">
        <v>1500</v>
      </c>
      <c r="H634" s="6" t="s">
        <v>1501</v>
      </c>
      <c r="I634" s="6" t="s">
        <v>1502</v>
      </c>
      <c r="J634" s="6" t="s">
        <v>1503</v>
      </c>
      <c r="K634" s="34">
        <v>38681</v>
      </c>
      <c r="L634" s="7" t="s">
        <v>19</v>
      </c>
      <c r="M634" s="31" t="s">
        <v>19</v>
      </c>
      <c r="N634" s="31" t="s">
        <v>18</v>
      </c>
    </row>
    <row r="635" spans="2:14" x14ac:dyDescent="0.2">
      <c r="B635" s="6" t="s">
        <v>1382</v>
      </c>
      <c r="C635" s="6" t="s">
        <v>3349</v>
      </c>
      <c r="D635" s="6" t="s">
        <v>1767</v>
      </c>
      <c r="E635" s="6" t="s">
        <v>13</v>
      </c>
      <c r="F635" s="6"/>
      <c r="G635" s="6" t="s">
        <v>3350</v>
      </c>
      <c r="H635" s="6" t="s">
        <v>3351</v>
      </c>
      <c r="I635" s="6" t="s">
        <v>3352</v>
      </c>
      <c r="J635" s="6" t="s">
        <v>3353</v>
      </c>
      <c r="K635" s="34">
        <v>38664</v>
      </c>
      <c r="L635" s="7" t="s">
        <v>18</v>
      </c>
      <c r="M635" s="31" t="s">
        <v>19</v>
      </c>
      <c r="N635" s="31" t="s">
        <v>19</v>
      </c>
    </row>
    <row r="636" spans="2:14" x14ac:dyDescent="0.2">
      <c r="B636" s="6" t="s">
        <v>1382</v>
      </c>
      <c r="C636" s="6" t="s">
        <v>1504</v>
      </c>
      <c r="D636" s="6" t="s">
        <v>1765</v>
      </c>
      <c r="E636" s="6" t="s">
        <v>13</v>
      </c>
      <c r="F636" s="6"/>
      <c r="G636" s="6" t="s">
        <v>1505</v>
      </c>
      <c r="H636" s="6" t="s">
        <v>1506</v>
      </c>
      <c r="I636" s="6" t="s">
        <v>1507</v>
      </c>
      <c r="J636" s="6" t="s">
        <v>1508</v>
      </c>
      <c r="K636" s="34">
        <v>38660</v>
      </c>
      <c r="L636" s="7" t="s">
        <v>18</v>
      </c>
      <c r="M636" s="31" t="s">
        <v>18</v>
      </c>
      <c r="N636" s="31" t="s">
        <v>18</v>
      </c>
    </row>
    <row r="637" spans="2:14" x14ac:dyDescent="0.2">
      <c r="B637" s="6" t="s">
        <v>1382</v>
      </c>
      <c r="C637" s="6" t="s">
        <v>1509</v>
      </c>
      <c r="D637" s="6" t="s">
        <v>1765</v>
      </c>
      <c r="E637" s="6" t="s">
        <v>13</v>
      </c>
      <c r="F637" s="6"/>
      <c r="G637" s="6" t="s">
        <v>1510</v>
      </c>
      <c r="H637" s="6" t="s">
        <v>1511</v>
      </c>
      <c r="I637" s="6" t="s">
        <v>1512</v>
      </c>
      <c r="J637" s="6" t="s">
        <v>1513</v>
      </c>
      <c r="K637" s="34">
        <v>38660</v>
      </c>
      <c r="L637" s="7" t="s">
        <v>18</v>
      </c>
      <c r="M637" s="31" t="s">
        <v>18</v>
      </c>
      <c r="N637" s="31" t="s">
        <v>18</v>
      </c>
    </row>
    <row r="638" spans="2:14" x14ac:dyDescent="0.2">
      <c r="B638" s="6" t="s">
        <v>1382</v>
      </c>
      <c r="C638" s="6" t="s">
        <v>3354</v>
      </c>
      <c r="D638" s="6" t="s">
        <v>1767</v>
      </c>
      <c r="E638" s="6" t="s">
        <v>13</v>
      </c>
      <c r="F638" s="6"/>
      <c r="G638" s="6" t="s">
        <v>3355</v>
      </c>
      <c r="H638" s="6" t="s">
        <v>3356</v>
      </c>
      <c r="I638" s="6" t="s">
        <v>3357</v>
      </c>
      <c r="J638" s="6" t="s">
        <v>3358</v>
      </c>
      <c r="K638" s="34">
        <v>38638</v>
      </c>
      <c r="L638" s="7" t="s">
        <v>18</v>
      </c>
      <c r="M638" s="31" t="s">
        <v>18</v>
      </c>
      <c r="N638" s="31" t="s">
        <v>18</v>
      </c>
    </row>
    <row r="639" spans="2:14" x14ac:dyDescent="0.2">
      <c r="B639" s="6" t="s">
        <v>1382</v>
      </c>
      <c r="C639" s="6" t="s">
        <v>1514</v>
      </c>
      <c r="D639" s="6" t="s">
        <v>1765</v>
      </c>
      <c r="E639" s="6" t="s">
        <v>13</v>
      </c>
      <c r="F639" s="6"/>
      <c r="G639" s="6" t="s">
        <v>1515</v>
      </c>
      <c r="H639" s="6" t="s">
        <v>1516</v>
      </c>
      <c r="I639" s="6" t="s">
        <v>1517</v>
      </c>
      <c r="J639" s="6" t="s">
        <v>1518</v>
      </c>
      <c r="K639" s="34">
        <v>38629</v>
      </c>
      <c r="L639" s="7" t="s">
        <v>18</v>
      </c>
      <c r="M639" s="31" t="s">
        <v>18</v>
      </c>
      <c r="N639" s="31" t="s">
        <v>18</v>
      </c>
    </row>
    <row r="640" spans="2:14" x14ac:dyDescent="0.2">
      <c r="B640" s="6" t="s">
        <v>1382</v>
      </c>
      <c r="C640" s="6" t="s">
        <v>3359</v>
      </c>
      <c r="D640" s="6" t="s">
        <v>1767</v>
      </c>
      <c r="E640" s="6" t="s">
        <v>13</v>
      </c>
      <c r="F640" s="6"/>
      <c r="G640" s="6" t="s">
        <v>3360</v>
      </c>
      <c r="H640" s="6" t="s">
        <v>3361</v>
      </c>
      <c r="I640" s="6" t="s">
        <v>3362</v>
      </c>
      <c r="J640" s="6" t="s">
        <v>3363</v>
      </c>
      <c r="K640" s="34">
        <v>38609</v>
      </c>
      <c r="L640" s="7" t="s">
        <v>18</v>
      </c>
      <c r="M640" s="31" t="s">
        <v>18</v>
      </c>
      <c r="N640" s="31" t="s">
        <v>18</v>
      </c>
    </row>
    <row r="641" spans="2:14" x14ac:dyDescent="0.2">
      <c r="B641" s="6" t="s">
        <v>1382</v>
      </c>
      <c r="C641" s="6" t="s">
        <v>3364</v>
      </c>
      <c r="D641" s="6" t="s">
        <v>1767</v>
      </c>
      <c r="E641" s="6" t="s">
        <v>13</v>
      </c>
      <c r="F641" s="6"/>
      <c r="G641" s="6" t="s">
        <v>3365</v>
      </c>
      <c r="H641" s="6" t="s">
        <v>3366</v>
      </c>
      <c r="I641" s="6" t="s">
        <v>3367</v>
      </c>
      <c r="J641" s="6" t="s">
        <v>3368</v>
      </c>
      <c r="K641" s="34">
        <v>38608</v>
      </c>
      <c r="L641" s="7" t="s">
        <v>18</v>
      </c>
      <c r="M641" s="31" t="s">
        <v>19</v>
      </c>
      <c r="N641" s="31" t="s">
        <v>18</v>
      </c>
    </row>
    <row r="642" spans="2:14" x14ac:dyDescent="0.2">
      <c r="B642" s="6" t="s">
        <v>1382</v>
      </c>
      <c r="C642" s="6" t="s">
        <v>1519</v>
      </c>
      <c r="D642" s="6" t="s">
        <v>1765</v>
      </c>
      <c r="E642" s="6" t="s">
        <v>13</v>
      </c>
      <c r="F642" s="6"/>
      <c r="G642" s="6" t="s">
        <v>1520</v>
      </c>
      <c r="H642" s="6" t="s">
        <v>1521</v>
      </c>
      <c r="I642" s="6" t="s">
        <v>1522</v>
      </c>
      <c r="J642" s="6" t="s">
        <v>1523</v>
      </c>
      <c r="K642" s="34">
        <v>38534</v>
      </c>
      <c r="L642" s="7" t="s">
        <v>19</v>
      </c>
      <c r="M642" s="31" t="s">
        <v>19</v>
      </c>
      <c r="N642" s="31" t="s">
        <v>18</v>
      </c>
    </row>
    <row r="643" spans="2:14" x14ac:dyDescent="0.2">
      <c r="B643" s="6" t="s">
        <v>1382</v>
      </c>
      <c r="C643" s="6" t="s">
        <v>1524</v>
      </c>
      <c r="D643" s="6" t="s">
        <v>1765</v>
      </c>
      <c r="E643" s="6" t="s">
        <v>13</v>
      </c>
      <c r="F643" s="6"/>
      <c r="G643" s="6" t="s">
        <v>1525</v>
      </c>
      <c r="H643" s="6" t="s">
        <v>1526</v>
      </c>
      <c r="I643" s="6" t="s">
        <v>1527</v>
      </c>
      <c r="J643" s="6" t="s">
        <v>1528</v>
      </c>
      <c r="K643" s="34">
        <v>38489</v>
      </c>
      <c r="L643" s="7" t="s">
        <v>18</v>
      </c>
      <c r="M643" s="31" t="s">
        <v>18</v>
      </c>
      <c r="N643" s="31" t="s">
        <v>18</v>
      </c>
    </row>
    <row r="644" spans="2:14" x14ac:dyDescent="0.2">
      <c r="B644" s="6" t="s">
        <v>1382</v>
      </c>
      <c r="C644" s="6" t="s">
        <v>3369</v>
      </c>
      <c r="D644" s="6" t="s">
        <v>1767</v>
      </c>
      <c r="E644" s="6" t="s">
        <v>13</v>
      </c>
      <c r="F644" s="6"/>
      <c r="G644" s="6" t="s">
        <v>3370</v>
      </c>
      <c r="H644" s="6" t="s">
        <v>3371</v>
      </c>
      <c r="I644" s="6" t="s">
        <v>3372</v>
      </c>
      <c r="J644" s="6" t="s">
        <v>3373</v>
      </c>
      <c r="K644" s="34">
        <v>38477</v>
      </c>
      <c r="L644" s="7" t="s">
        <v>18</v>
      </c>
      <c r="M644" s="31" t="s">
        <v>18</v>
      </c>
      <c r="N644" s="31" t="s">
        <v>18</v>
      </c>
    </row>
    <row r="645" spans="2:14" x14ac:dyDescent="0.2">
      <c r="B645" s="6" t="s">
        <v>1382</v>
      </c>
      <c r="C645" s="6" t="s">
        <v>3374</v>
      </c>
      <c r="D645" s="6" t="s">
        <v>1767</v>
      </c>
      <c r="E645" s="6" t="s">
        <v>13</v>
      </c>
      <c r="F645" s="6"/>
      <c r="G645" s="6" t="s">
        <v>3375</v>
      </c>
      <c r="H645" s="6" t="s">
        <v>3376</v>
      </c>
      <c r="I645" s="6" t="s">
        <v>3377</v>
      </c>
      <c r="J645" s="6" t="s">
        <v>3378</v>
      </c>
      <c r="K645" s="34">
        <v>38434</v>
      </c>
      <c r="L645" s="7" t="s">
        <v>18</v>
      </c>
      <c r="M645" s="31" t="s">
        <v>18</v>
      </c>
      <c r="N645" s="31" t="s">
        <v>18</v>
      </c>
    </row>
    <row r="646" spans="2:14" x14ac:dyDescent="0.2">
      <c r="B646" s="6" t="s">
        <v>1382</v>
      </c>
      <c r="C646" s="6" t="s">
        <v>3379</v>
      </c>
      <c r="D646" s="6" t="s">
        <v>1767</v>
      </c>
      <c r="E646" s="6" t="s">
        <v>13</v>
      </c>
      <c r="F646" s="6"/>
      <c r="G646" s="6" t="s">
        <v>3380</v>
      </c>
      <c r="H646" s="6" t="s">
        <v>3381</v>
      </c>
      <c r="I646" s="6" t="s">
        <v>3382</v>
      </c>
      <c r="J646" s="6" t="s">
        <v>3383</v>
      </c>
      <c r="K646" s="34">
        <v>38414</v>
      </c>
      <c r="L646" s="7" t="s">
        <v>18</v>
      </c>
      <c r="M646" s="31" t="s">
        <v>18</v>
      </c>
      <c r="N646" s="31" t="s">
        <v>18</v>
      </c>
    </row>
    <row r="647" spans="2:14" x14ac:dyDescent="0.2">
      <c r="B647" s="6" t="s">
        <v>1382</v>
      </c>
      <c r="C647" s="6" t="s">
        <v>1529</v>
      </c>
      <c r="D647" s="6" t="s">
        <v>1765</v>
      </c>
      <c r="E647" s="6" t="s">
        <v>13</v>
      </c>
      <c r="F647" s="6"/>
      <c r="G647" s="6" t="s">
        <v>1530</v>
      </c>
      <c r="H647" s="6" t="s">
        <v>1531</v>
      </c>
      <c r="I647" s="6" t="s">
        <v>1532</v>
      </c>
      <c r="J647" s="6" t="s">
        <v>1533</v>
      </c>
      <c r="K647" s="34">
        <v>38401</v>
      </c>
      <c r="L647" s="7" t="s">
        <v>19</v>
      </c>
      <c r="M647" s="31" t="s">
        <v>19</v>
      </c>
      <c r="N647" s="31" t="s">
        <v>18</v>
      </c>
    </row>
    <row r="648" spans="2:14" x14ac:dyDescent="0.2">
      <c r="B648" s="6" t="s">
        <v>1382</v>
      </c>
      <c r="C648" s="6" t="s">
        <v>3384</v>
      </c>
      <c r="D648" s="6" t="s">
        <v>1767</v>
      </c>
      <c r="E648" s="6" t="s">
        <v>13</v>
      </c>
      <c r="F648" s="6"/>
      <c r="G648" s="6" t="s">
        <v>3385</v>
      </c>
      <c r="H648" s="6" t="s">
        <v>3386</v>
      </c>
      <c r="I648" s="6" t="s">
        <v>3387</v>
      </c>
      <c r="J648" s="6" t="s">
        <v>3388</v>
      </c>
      <c r="K648" s="34">
        <v>38327</v>
      </c>
      <c r="L648" s="7" t="s">
        <v>18</v>
      </c>
      <c r="M648" s="31" t="s">
        <v>18</v>
      </c>
      <c r="N648" s="31" t="s">
        <v>18</v>
      </c>
    </row>
    <row r="649" spans="2:14" x14ac:dyDescent="0.2">
      <c r="B649" s="6" t="s">
        <v>1382</v>
      </c>
      <c r="C649" s="6" t="s">
        <v>1534</v>
      </c>
      <c r="D649" s="6" t="s">
        <v>1765</v>
      </c>
      <c r="E649" s="6" t="s">
        <v>13</v>
      </c>
      <c r="F649" s="6"/>
      <c r="G649" s="6" t="s">
        <v>1535</v>
      </c>
      <c r="H649" s="6" t="s">
        <v>1536</v>
      </c>
      <c r="I649" s="6" t="s">
        <v>1537</v>
      </c>
      <c r="J649" s="6" t="s">
        <v>1538</v>
      </c>
      <c r="K649" s="34">
        <v>38323</v>
      </c>
      <c r="L649" s="7" t="s">
        <v>19</v>
      </c>
      <c r="M649" s="31" t="s">
        <v>19</v>
      </c>
      <c r="N649" s="31" t="s">
        <v>18</v>
      </c>
    </row>
    <row r="650" spans="2:14" x14ac:dyDescent="0.2">
      <c r="B650" s="6" t="s">
        <v>1382</v>
      </c>
      <c r="C650" s="6" t="s">
        <v>1539</v>
      </c>
      <c r="D650" s="6" t="s">
        <v>1765</v>
      </c>
      <c r="E650" s="6" t="s">
        <v>13</v>
      </c>
      <c r="F650" s="6"/>
      <c r="G650" s="6" t="s">
        <v>1540</v>
      </c>
      <c r="H650" s="6" t="s">
        <v>1541</v>
      </c>
      <c r="I650" s="6" t="s">
        <v>1542</v>
      </c>
      <c r="J650" s="6" t="s">
        <v>1543</v>
      </c>
      <c r="K650" s="34">
        <v>38323</v>
      </c>
      <c r="L650" s="7" t="s">
        <v>18</v>
      </c>
      <c r="M650" s="31" t="s">
        <v>18</v>
      </c>
      <c r="N650" s="31" t="s">
        <v>18</v>
      </c>
    </row>
    <row r="651" spans="2:14" x14ac:dyDescent="0.2">
      <c r="B651" s="6" t="s">
        <v>1382</v>
      </c>
      <c r="C651" s="6" t="s">
        <v>3389</v>
      </c>
      <c r="D651" s="6" t="s">
        <v>1767</v>
      </c>
      <c r="E651" s="6" t="s">
        <v>13</v>
      </c>
      <c r="F651" s="6"/>
      <c r="G651" s="6" t="s">
        <v>3390</v>
      </c>
      <c r="H651" s="6" t="s">
        <v>3391</v>
      </c>
      <c r="I651" s="6" t="s">
        <v>3392</v>
      </c>
      <c r="J651" s="6" t="s">
        <v>3393</v>
      </c>
      <c r="K651" s="34">
        <v>38281</v>
      </c>
      <c r="L651" s="7" t="s">
        <v>18</v>
      </c>
      <c r="M651" s="7" t="s">
        <v>18</v>
      </c>
      <c r="N651" s="31" t="s">
        <v>18</v>
      </c>
    </row>
    <row r="652" spans="2:14" x14ac:dyDescent="0.2">
      <c r="B652" s="6" t="s">
        <v>1382</v>
      </c>
      <c r="C652" s="6" t="s">
        <v>3394</v>
      </c>
      <c r="D652" s="6" t="s">
        <v>1767</v>
      </c>
      <c r="E652" s="6" t="s">
        <v>13</v>
      </c>
      <c r="F652" s="6"/>
      <c r="G652" s="6" t="s">
        <v>3395</v>
      </c>
      <c r="H652" s="6" t="s">
        <v>3396</v>
      </c>
      <c r="I652" s="6" t="s">
        <v>3397</v>
      </c>
      <c r="J652" s="6" t="s">
        <v>3398</v>
      </c>
      <c r="K652" s="34">
        <v>38267</v>
      </c>
      <c r="L652" s="7" t="s">
        <v>18</v>
      </c>
      <c r="M652" s="31" t="s">
        <v>18</v>
      </c>
      <c r="N652" s="31" t="s">
        <v>18</v>
      </c>
    </row>
    <row r="653" spans="2:14" x14ac:dyDescent="0.2">
      <c r="B653" s="6" t="s">
        <v>1382</v>
      </c>
      <c r="C653" s="6" t="s">
        <v>1544</v>
      </c>
      <c r="D653" s="6" t="s">
        <v>1765</v>
      </c>
      <c r="E653" s="6" t="s">
        <v>13</v>
      </c>
      <c r="F653" s="6"/>
      <c r="G653" s="6" t="s">
        <v>1545</v>
      </c>
      <c r="H653" s="6" t="s">
        <v>1546</v>
      </c>
      <c r="I653" s="6" t="s">
        <v>1547</v>
      </c>
      <c r="J653" s="6" t="s">
        <v>1548</v>
      </c>
      <c r="K653" s="34">
        <v>38252</v>
      </c>
      <c r="L653" s="7" t="s">
        <v>19</v>
      </c>
      <c r="M653" s="31" t="s">
        <v>19</v>
      </c>
      <c r="N653" s="31" t="s">
        <v>19</v>
      </c>
    </row>
    <row r="654" spans="2:14" x14ac:dyDescent="0.2">
      <c r="B654" s="6" t="s">
        <v>1382</v>
      </c>
      <c r="C654" s="6" t="s">
        <v>3399</v>
      </c>
      <c r="D654" s="6" t="s">
        <v>1767</v>
      </c>
      <c r="E654" s="6" t="s">
        <v>13</v>
      </c>
      <c r="F654" s="6"/>
      <c r="G654" s="6" t="s">
        <v>3400</v>
      </c>
      <c r="H654" s="6" t="s">
        <v>3401</v>
      </c>
      <c r="I654" s="6" t="s">
        <v>3402</v>
      </c>
      <c r="J654" s="6" t="s">
        <v>3403</v>
      </c>
      <c r="K654" s="34">
        <v>38245</v>
      </c>
      <c r="L654" s="7" t="s">
        <v>18</v>
      </c>
      <c r="M654" s="31" t="s">
        <v>18</v>
      </c>
      <c r="N654" s="31" t="s">
        <v>18</v>
      </c>
    </row>
    <row r="655" spans="2:14" x14ac:dyDescent="0.2">
      <c r="B655" s="6" t="s">
        <v>1382</v>
      </c>
      <c r="C655" s="6" t="s">
        <v>1549</v>
      </c>
      <c r="D655" s="6" t="s">
        <v>1765</v>
      </c>
      <c r="E655" s="6" t="s">
        <v>13</v>
      </c>
      <c r="F655" s="6"/>
      <c r="G655" s="6" t="s">
        <v>1550</v>
      </c>
      <c r="H655" s="6" t="s">
        <v>1551</v>
      </c>
      <c r="I655" s="6" t="s">
        <v>1552</v>
      </c>
      <c r="J655" s="6" t="s">
        <v>1553</v>
      </c>
      <c r="K655" s="34">
        <v>38211</v>
      </c>
      <c r="L655" s="7" t="s">
        <v>18</v>
      </c>
      <c r="M655" s="31" t="s">
        <v>19</v>
      </c>
      <c r="N655" s="31" t="s">
        <v>18</v>
      </c>
    </row>
    <row r="656" spans="2:14" x14ac:dyDescent="0.2">
      <c r="B656" s="6" t="s">
        <v>1382</v>
      </c>
      <c r="C656" s="6" t="s">
        <v>1554</v>
      </c>
      <c r="D656" s="6" t="s">
        <v>1765</v>
      </c>
      <c r="E656" s="6" t="s">
        <v>13</v>
      </c>
      <c r="F656" s="6"/>
      <c r="G656" s="6" t="s">
        <v>1555</v>
      </c>
      <c r="H656" s="6" t="s">
        <v>1556</v>
      </c>
      <c r="I656" s="6" t="s">
        <v>1557</v>
      </c>
      <c r="J656" s="6" t="s">
        <v>1558</v>
      </c>
      <c r="K656" s="34">
        <v>38198</v>
      </c>
      <c r="L656" s="7" t="s">
        <v>19</v>
      </c>
      <c r="M656" s="31" t="s">
        <v>19</v>
      </c>
      <c r="N656" s="31" t="s">
        <v>19</v>
      </c>
    </row>
    <row r="657" spans="2:14" x14ac:dyDescent="0.2">
      <c r="B657" s="6" t="s">
        <v>1382</v>
      </c>
      <c r="C657" s="6" t="s">
        <v>3404</v>
      </c>
      <c r="D657" s="6" t="s">
        <v>1767</v>
      </c>
      <c r="E657" s="6" t="s">
        <v>13</v>
      </c>
      <c r="F657" s="6"/>
      <c r="G657" s="6" t="s">
        <v>3405</v>
      </c>
      <c r="H657" s="6" t="s">
        <v>3406</v>
      </c>
      <c r="I657" s="6" t="s">
        <v>3407</v>
      </c>
      <c r="J657" s="6" t="s">
        <v>3408</v>
      </c>
      <c r="K657" s="34">
        <v>38198</v>
      </c>
      <c r="L657" s="7" t="s">
        <v>18</v>
      </c>
      <c r="M657" s="31" t="s">
        <v>18</v>
      </c>
      <c r="N657" s="31" t="s">
        <v>18</v>
      </c>
    </row>
    <row r="658" spans="2:14" x14ac:dyDescent="0.2">
      <c r="B658" s="6" t="s">
        <v>1382</v>
      </c>
      <c r="C658" s="6" t="s">
        <v>1559</v>
      </c>
      <c r="D658" s="6" t="s">
        <v>1765</v>
      </c>
      <c r="E658" s="6" t="s">
        <v>13</v>
      </c>
      <c r="F658" s="6"/>
      <c r="G658" s="6" t="s">
        <v>1560</v>
      </c>
      <c r="H658" s="6" t="s">
        <v>1561</v>
      </c>
      <c r="I658" s="6" t="s">
        <v>1562</v>
      </c>
      <c r="J658" s="6" t="s">
        <v>1563</v>
      </c>
      <c r="K658" s="34">
        <v>38195</v>
      </c>
      <c r="L658" s="7" t="s">
        <v>19</v>
      </c>
      <c r="M658" s="31" t="s">
        <v>19</v>
      </c>
      <c r="N658" s="31" t="s">
        <v>18</v>
      </c>
    </row>
    <row r="659" spans="2:14" x14ac:dyDescent="0.2">
      <c r="B659" s="6" t="s">
        <v>1382</v>
      </c>
      <c r="C659" s="6" t="s">
        <v>1564</v>
      </c>
      <c r="D659" s="6" t="s">
        <v>1765</v>
      </c>
      <c r="E659" s="6" t="s">
        <v>13</v>
      </c>
      <c r="F659" s="6"/>
      <c r="G659" s="6" t="s">
        <v>1565</v>
      </c>
      <c r="H659" s="6" t="s">
        <v>1566</v>
      </c>
      <c r="I659" s="6" t="s">
        <v>1567</v>
      </c>
      <c r="J659" s="6" t="s">
        <v>1568</v>
      </c>
      <c r="K659" s="34">
        <v>38194</v>
      </c>
      <c r="L659" s="7" t="s">
        <v>18</v>
      </c>
      <c r="M659" s="31" t="s">
        <v>18</v>
      </c>
      <c r="N659" s="31" t="s">
        <v>18</v>
      </c>
    </row>
    <row r="660" spans="2:14" x14ac:dyDescent="0.2">
      <c r="B660" s="6" t="s">
        <v>1382</v>
      </c>
      <c r="C660" s="6" t="s">
        <v>1569</v>
      </c>
      <c r="D660" s="6" t="s">
        <v>1765</v>
      </c>
      <c r="E660" s="6" t="s">
        <v>13</v>
      </c>
      <c r="F660" s="6"/>
      <c r="G660" s="6" t="s">
        <v>1570</v>
      </c>
      <c r="H660" s="6" t="s">
        <v>1571</v>
      </c>
      <c r="I660" s="6" t="s">
        <v>1572</v>
      </c>
      <c r="J660" s="6" t="s">
        <v>1573</v>
      </c>
      <c r="K660" s="34">
        <v>38181</v>
      </c>
      <c r="L660" s="7" t="s">
        <v>18</v>
      </c>
      <c r="M660" s="31" t="s">
        <v>18</v>
      </c>
      <c r="N660" s="31" t="s">
        <v>18</v>
      </c>
    </row>
    <row r="661" spans="2:14" x14ac:dyDescent="0.2">
      <c r="B661" s="6" t="s">
        <v>1382</v>
      </c>
      <c r="C661" s="6" t="s">
        <v>3409</v>
      </c>
      <c r="D661" s="6" t="s">
        <v>1767</v>
      </c>
      <c r="E661" s="6" t="s">
        <v>13</v>
      </c>
      <c r="F661" s="6"/>
      <c r="G661" s="6" t="s">
        <v>3410</v>
      </c>
      <c r="H661" s="6" t="s">
        <v>3411</v>
      </c>
      <c r="I661" s="6" t="s">
        <v>3412</v>
      </c>
      <c r="J661" s="6" t="s">
        <v>3413</v>
      </c>
      <c r="K661" s="34">
        <v>38133</v>
      </c>
      <c r="L661" s="7" t="s">
        <v>18</v>
      </c>
      <c r="M661" s="31" t="s">
        <v>18</v>
      </c>
      <c r="N661" s="31" t="s">
        <v>18</v>
      </c>
    </row>
    <row r="662" spans="2:14" x14ac:dyDescent="0.2">
      <c r="B662" s="6" t="s">
        <v>1382</v>
      </c>
      <c r="C662" s="6" t="s">
        <v>3414</v>
      </c>
      <c r="D662" s="6" t="s">
        <v>1767</v>
      </c>
      <c r="E662" s="6" t="s">
        <v>13</v>
      </c>
      <c r="F662" s="6"/>
      <c r="G662" s="6" t="s">
        <v>3415</v>
      </c>
      <c r="H662" s="6" t="s">
        <v>3416</v>
      </c>
      <c r="I662" s="6" t="s">
        <v>3417</v>
      </c>
      <c r="J662" s="6" t="s">
        <v>3418</v>
      </c>
      <c r="K662" s="34">
        <v>38126</v>
      </c>
      <c r="L662" s="7" t="s">
        <v>18</v>
      </c>
      <c r="M662" s="31" t="s">
        <v>18</v>
      </c>
      <c r="N662" s="31" t="s">
        <v>18</v>
      </c>
    </row>
    <row r="663" spans="2:14" x14ac:dyDescent="0.2">
      <c r="B663" s="6" t="s">
        <v>1382</v>
      </c>
      <c r="C663" s="6" t="s">
        <v>1574</v>
      </c>
      <c r="D663" s="6" t="s">
        <v>1765</v>
      </c>
      <c r="E663" s="6" t="s">
        <v>13</v>
      </c>
      <c r="F663" s="6"/>
      <c r="G663" s="6" t="s">
        <v>1575</v>
      </c>
      <c r="H663" s="6" t="s">
        <v>1576</v>
      </c>
      <c r="I663" s="6" t="s">
        <v>1577</v>
      </c>
      <c r="J663" s="6" t="s">
        <v>1578</v>
      </c>
      <c r="K663" s="34">
        <v>38120</v>
      </c>
      <c r="L663" s="7" t="s">
        <v>19</v>
      </c>
      <c r="M663" s="31" t="s">
        <v>19</v>
      </c>
      <c r="N663" s="31" t="s">
        <v>18</v>
      </c>
    </row>
    <row r="664" spans="2:14" x14ac:dyDescent="0.2">
      <c r="B664" s="6" t="s">
        <v>1382</v>
      </c>
      <c r="C664" s="6" t="s">
        <v>1579</v>
      </c>
      <c r="D664" s="6" t="s">
        <v>1765</v>
      </c>
      <c r="E664" s="6" t="s">
        <v>13</v>
      </c>
      <c r="F664" s="6"/>
      <c r="G664" s="6" t="s">
        <v>1580</v>
      </c>
      <c r="H664" s="6" t="s">
        <v>1581</v>
      </c>
      <c r="I664" s="6" t="s">
        <v>1582</v>
      </c>
      <c r="J664" s="6" t="s">
        <v>1583</v>
      </c>
      <c r="K664" s="34">
        <v>38091</v>
      </c>
      <c r="L664" s="7" t="s">
        <v>18</v>
      </c>
      <c r="M664" s="31" t="s">
        <v>19</v>
      </c>
      <c r="N664" s="31" t="s">
        <v>18</v>
      </c>
    </row>
    <row r="665" spans="2:14" x14ac:dyDescent="0.2">
      <c r="B665" s="6" t="s">
        <v>1382</v>
      </c>
      <c r="C665" s="6" t="s">
        <v>3419</v>
      </c>
      <c r="D665" s="6" t="s">
        <v>1767</v>
      </c>
      <c r="E665" s="6" t="s">
        <v>13</v>
      </c>
      <c r="F665" s="6"/>
      <c r="G665" s="6" t="s">
        <v>3420</v>
      </c>
      <c r="H665" s="6" t="s">
        <v>3421</v>
      </c>
      <c r="I665" s="6" t="s">
        <v>3422</v>
      </c>
      <c r="J665" s="6" t="s">
        <v>3423</v>
      </c>
      <c r="K665" s="34">
        <v>38069</v>
      </c>
      <c r="L665" s="7" t="s">
        <v>18</v>
      </c>
      <c r="M665" s="31" t="s">
        <v>18</v>
      </c>
      <c r="N665" s="31" t="s">
        <v>18</v>
      </c>
    </row>
    <row r="666" spans="2:14" x14ac:dyDescent="0.2">
      <c r="B666" s="6" t="s">
        <v>1382</v>
      </c>
      <c r="C666" s="6" t="s">
        <v>3424</v>
      </c>
      <c r="D666" s="6" t="s">
        <v>1767</v>
      </c>
      <c r="E666" s="6" t="s">
        <v>13</v>
      </c>
      <c r="F666" s="6"/>
      <c r="G666" s="6" t="s">
        <v>3425</v>
      </c>
      <c r="H666" s="6" t="s">
        <v>3426</v>
      </c>
      <c r="I666" s="6" t="s">
        <v>3427</v>
      </c>
      <c r="J666" s="6" t="s">
        <v>3428</v>
      </c>
      <c r="K666" s="34">
        <v>38051</v>
      </c>
      <c r="L666" s="7" t="s">
        <v>18</v>
      </c>
      <c r="M666" s="31" t="s">
        <v>18</v>
      </c>
      <c r="N666" s="31" t="s">
        <v>18</v>
      </c>
    </row>
    <row r="667" spans="2:14" x14ac:dyDescent="0.2">
      <c r="B667" s="6" t="s">
        <v>1382</v>
      </c>
      <c r="C667" s="6" t="s">
        <v>3429</v>
      </c>
      <c r="D667" s="6" t="s">
        <v>1767</v>
      </c>
      <c r="E667" s="6" t="s">
        <v>13</v>
      </c>
      <c r="F667" s="6"/>
      <c r="G667" s="6" t="s">
        <v>3430</v>
      </c>
      <c r="H667" s="6" t="s">
        <v>3431</v>
      </c>
      <c r="I667" s="6" t="s">
        <v>3432</v>
      </c>
      <c r="J667" s="6" t="s">
        <v>3433</v>
      </c>
      <c r="K667" s="34">
        <v>38047</v>
      </c>
      <c r="L667" s="7" t="s">
        <v>18</v>
      </c>
      <c r="M667" s="31" t="s">
        <v>19</v>
      </c>
      <c r="N667" s="31" t="s">
        <v>18</v>
      </c>
    </row>
    <row r="668" spans="2:14" x14ac:dyDescent="0.2">
      <c r="B668" s="6" t="s">
        <v>1382</v>
      </c>
      <c r="C668" s="6" t="s">
        <v>1584</v>
      </c>
      <c r="D668" s="6" t="s">
        <v>1765</v>
      </c>
      <c r="E668" s="6" t="s">
        <v>13</v>
      </c>
      <c r="F668" s="6"/>
      <c r="G668" s="6" t="s">
        <v>1585</v>
      </c>
      <c r="H668" s="6" t="s">
        <v>1586</v>
      </c>
      <c r="I668" s="6" t="s">
        <v>1587</v>
      </c>
      <c r="J668" s="6" t="s">
        <v>1588</v>
      </c>
      <c r="K668" s="34">
        <v>38006</v>
      </c>
      <c r="L668" s="7" t="s">
        <v>19</v>
      </c>
      <c r="M668" s="31" t="s">
        <v>19</v>
      </c>
      <c r="N668" s="31" t="s">
        <v>19</v>
      </c>
    </row>
    <row r="669" spans="2:14" x14ac:dyDescent="0.2">
      <c r="B669" s="6" t="s">
        <v>1382</v>
      </c>
      <c r="C669" s="6" t="s">
        <v>1589</v>
      </c>
      <c r="D669" s="6" t="s">
        <v>1765</v>
      </c>
      <c r="E669" s="6" t="s">
        <v>13</v>
      </c>
      <c r="F669" s="6"/>
      <c r="G669" s="6" t="s">
        <v>1590</v>
      </c>
      <c r="H669" s="6" t="s">
        <v>1591</v>
      </c>
      <c r="I669" s="6" t="s">
        <v>1592</v>
      </c>
      <c r="J669" s="6" t="s">
        <v>1593</v>
      </c>
      <c r="K669" s="34">
        <v>37978</v>
      </c>
      <c r="L669" s="7" t="s">
        <v>18</v>
      </c>
      <c r="M669" s="31" t="s">
        <v>19</v>
      </c>
      <c r="N669" s="31" t="s">
        <v>18</v>
      </c>
    </row>
    <row r="670" spans="2:14" x14ac:dyDescent="0.2">
      <c r="B670" s="6" t="s">
        <v>1382</v>
      </c>
      <c r="C670" s="6" t="s">
        <v>3434</v>
      </c>
      <c r="D670" s="6" t="s">
        <v>1767</v>
      </c>
      <c r="E670" s="6" t="s">
        <v>13</v>
      </c>
      <c r="F670" s="6"/>
      <c r="G670" s="6" t="s">
        <v>3435</v>
      </c>
      <c r="H670" s="6" t="s">
        <v>3436</v>
      </c>
      <c r="I670" s="6" t="s">
        <v>3437</v>
      </c>
      <c r="J670" s="6" t="s">
        <v>3438</v>
      </c>
      <c r="K670" s="34">
        <v>37959</v>
      </c>
      <c r="L670" s="7" t="s">
        <v>18</v>
      </c>
      <c r="M670" s="31" t="s">
        <v>18</v>
      </c>
      <c r="N670" s="31" t="s">
        <v>18</v>
      </c>
    </row>
    <row r="671" spans="2:14" x14ac:dyDescent="0.2">
      <c r="B671" s="6" t="s">
        <v>1382</v>
      </c>
      <c r="C671" s="6" t="s">
        <v>3439</v>
      </c>
      <c r="D671" s="6" t="s">
        <v>1767</v>
      </c>
      <c r="E671" s="6" t="s">
        <v>13</v>
      </c>
      <c r="F671" s="6"/>
      <c r="G671" s="6" t="s">
        <v>3440</v>
      </c>
      <c r="H671" s="6" t="s">
        <v>3441</v>
      </c>
      <c r="I671" s="6" t="s">
        <v>3442</v>
      </c>
      <c r="J671" s="6" t="s">
        <v>3443</v>
      </c>
      <c r="K671" s="34">
        <v>37902</v>
      </c>
      <c r="L671" s="7" t="s">
        <v>18</v>
      </c>
      <c r="M671" s="31" t="s">
        <v>18</v>
      </c>
      <c r="N671" s="31" t="s">
        <v>18</v>
      </c>
    </row>
    <row r="672" spans="2:14" x14ac:dyDescent="0.2">
      <c r="B672" s="6" t="s">
        <v>1382</v>
      </c>
      <c r="C672" s="6" t="s">
        <v>1594</v>
      </c>
      <c r="D672" s="6" t="s">
        <v>1765</v>
      </c>
      <c r="E672" s="6" t="s">
        <v>13</v>
      </c>
      <c r="F672" s="6"/>
      <c r="G672" s="6" t="s">
        <v>1595</v>
      </c>
      <c r="H672" s="6" t="s">
        <v>1596</v>
      </c>
      <c r="I672" s="6" t="s">
        <v>1597</v>
      </c>
      <c r="J672" s="6" t="s">
        <v>1598</v>
      </c>
      <c r="K672" s="34">
        <v>37894</v>
      </c>
      <c r="L672" s="7" t="s">
        <v>18</v>
      </c>
      <c r="M672" s="31" t="s">
        <v>18</v>
      </c>
      <c r="N672" s="31" t="s">
        <v>18</v>
      </c>
    </row>
    <row r="673" spans="2:14" x14ac:dyDescent="0.2">
      <c r="B673" s="6" t="s">
        <v>1382</v>
      </c>
      <c r="C673" s="6" t="s">
        <v>1599</v>
      </c>
      <c r="D673" s="6" t="s">
        <v>1765</v>
      </c>
      <c r="E673" s="6" t="s">
        <v>13</v>
      </c>
      <c r="F673" s="6"/>
      <c r="G673" s="6" t="s">
        <v>1600</v>
      </c>
      <c r="H673" s="6" t="s">
        <v>1601</v>
      </c>
      <c r="I673" s="6" t="s">
        <v>1602</v>
      </c>
      <c r="J673" s="6" t="s">
        <v>1603</v>
      </c>
      <c r="K673" s="34">
        <v>37867</v>
      </c>
      <c r="L673" s="7" t="s">
        <v>19</v>
      </c>
      <c r="M673" s="31" t="s">
        <v>19</v>
      </c>
      <c r="N673" s="31" t="s">
        <v>18</v>
      </c>
    </row>
    <row r="674" spans="2:14" x14ac:dyDescent="0.2">
      <c r="B674" s="6" t="s">
        <v>1382</v>
      </c>
      <c r="C674" s="6" t="s">
        <v>1604</v>
      </c>
      <c r="D674" s="6" t="s">
        <v>1765</v>
      </c>
      <c r="E674" s="6" t="s">
        <v>13</v>
      </c>
      <c r="F674" s="6"/>
      <c r="G674" s="6" t="s">
        <v>1605</v>
      </c>
      <c r="H674" s="6" t="s">
        <v>1606</v>
      </c>
      <c r="I674" s="6" t="s">
        <v>1607</v>
      </c>
      <c r="J674" s="6" t="s">
        <v>1608</v>
      </c>
      <c r="K674" s="34">
        <v>37838</v>
      </c>
      <c r="L674" s="7" t="s">
        <v>18</v>
      </c>
      <c r="M674" s="31" t="s">
        <v>18</v>
      </c>
      <c r="N674" s="31" t="s">
        <v>18</v>
      </c>
    </row>
    <row r="675" spans="2:14" x14ac:dyDescent="0.2">
      <c r="B675" s="6" t="s">
        <v>1382</v>
      </c>
      <c r="C675" s="6" t="s">
        <v>1609</v>
      </c>
      <c r="D675" s="6" t="s">
        <v>1765</v>
      </c>
      <c r="E675" s="6" t="s">
        <v>13</v>
      </c>
      <c r="F675" s="6"/>
      <c r="G675" s="6" t="s">
        <v>1610</v>
      </c>
      <c r="H675" s="6" t="s">
        <v>1611</v>
      </c>
      <c r="I675" s="6" t="s">
        <v>1612</v>
      </c>
      <c r="J675" s="6" t="s">
        <v>1613</v>
      </c>
      <c r="K675" s="34">
        <v>37833</v>
      </c>
      <c r="L675" s="7" t="s">
        <v>19</v>
      </c>
      <c r="M675" s="31" t="s">
        <v>19</v>
      </c>
      <c r="N675" s="31" t="s">
        <v>18</v>
      </c>
    </row>
    <row r="676" spans="2:14" x14ac:dyDescent="0.2">
      <c r="B676" s="6" t="s">
        <v>1382</v>
      </c>
      <c r="C676" s="6" t="s">
        <v>1614</v>
      </c>
      <c r="D676" s="6" t="s">
        <v>1765</v>
      </c>
      <c r="E676" s="6" t="s">
        <v>13</v>
      </c>
      <c r="F676" s="6"/>
      <c r="G676" s="6" t="s">
        <v>1615</v>
      </c>
      <c r="H676" s="6" t="s">
        <v>1616</v>
      </c>
      <c r="I676" s="6" t="s">
        <v>1617</v>
      </c>
      <c r="J676" s="6" t="s">
        <v>1618</v>
      </c>
      <c r="K676" s="34">
        <v>37832</v>
      </c>
      <c r="L676" s="7" t="s">
        <v>19</v>
      </c>
      <c r="M676" s="31" t="s">
        <v>19</v>
      </c>
      <c r="N676" s="31" t="s">
        <v>18</v>
      </c>
    </row>
    <row r="677" spans="2:14" x14ac:dyDescent="0.2">
      <c r="B677" s="6" t="s">
        <v>1382</v>
      </c>
      <c r="C677" s="6" t="s">
        <v>1619</v>
      </c>
      <c r="D677" s="6" t="s">
        <v>1765</v>
      </c>
      <c r="E677" s="6" t="s">
        <v>13</v>
      </c>
      <c r="F677" s="6"/>
      <c r="G677" s="6" t="s">
        <v>1620</v>
      </c>
      <c r="H677" s="6" t="s">
        <v>1621</v>
      </c>
      <c r="I677" s="6" t="s">
        <v>1622</v>
      </c>
      <c r="J677" s="6" t="s">
        <v>1623</v>
      </c>
      <c r="K677" s="34">
        <v>37770</v>
      </c>
      <c r="L677" s="7" t="s">
        <v>19</v>
      </c>
      <c r="M677" s="31" t="s">
        <v>19</v>
      </c>
      <c r="N677" s="31" t="s">
        <v>19</v>
      </c>
    </row>
    <row r="678" spans="2:14" x14ac:dyDescent="0.2">
      <c r="B678" s="6" t="s">
        <v>1382</v>
      </c>
      <c r="C678" s="6" t="s">
        <v>1624</v>
      </c>
      <c r="D678" s="6" t="s">
        <v>1765</v>
      </c>
      <c r="E678" s="6" t="s">
        <v>13</v>
      </c>
      <c r="F678" s="6"/>
      <c r="G678" s="6" t="s">
        <v>1625</v>
      </c>
      <c r="H678" s="6" t="s">
        <v>1626</v>
      </c>
      <c r="I678" s="6" t="s">
        <v>1627</v>
      </c>
      <c r="J678" s="6" t="s">
        <v>1628</v>
      </c>
      <c r="K678" s="34">
        <v>37769</v>
      </c>
      <c r="L678" s="7" t="s">
        <v>19</v>
      </c>
      <c r="M678" s="31" t="s">
        <v>19</v>
      </c>
      <c r="N678" s="31" t="s">
        <v>18</v>
      </c>
    </row>
    <row r="679" spans="2:14" x14ac:dyDescent="0.2">
      <c r="B679" s="6" t="s">
        <v>1382</v>
      </c>
      <c r="C679" s="6" t="s">
        <v>3444</v>
      </c>
      <c r="D679" s="6" t="s">
        <v>1767</v>
      </c>
      <c r="E679" s="6" t="s">
        <v>13</v>
      </c>
      <c r="F679" s="6"/>
      <c r="G679" s="6" t="s">
        <v>3445</v>
      </c>
      <c r="H679" s="6" t="s">
        <v>3446</v>
      </c>
      <c r="I679" s="6" t="s">
        <v>3447</v>
      </c>
      <c r="J679" s="6" t="s">
        <v>3448</v>
      </c>
      <c r="K679" s="34">
        <v>37761</v>
      </c>
      <c r="L679" s="7" t="s">
        <v>18</v>
      </c>
      <c r="M679" s="31" t="s">
        <v>18</v>
      </c>
      <c r="N679" s="31" t="s">
        <v>18</v>
      </c>
    </row>
    <row r="680" spans="2:14" x14ac:dyDescent="0.2">
      <c r="B680" s="6" t="s">
        <v>1382</v>
      </c>
      <c r="C680" s="6" t="s">
        <v>3449</v>
      </c>
      <c r="D680" s="6" t="s">
        <v>1767</v>
      </c>
      <c r="E680" s="6" t="s">
        <v>13</v>
      </c>
      <c r="F680" s="6"/>
      <c r="G680" s="6" t="s">
        <v>3450</v>
      </c>
      <c r="H680" s="6" t="s">
        <v>3451</v>
      </c>
      <c r="I680" s="6" t="s">
        <v>3452</v>
      </c>
      <c r="J680" s="6" t="s">
        <v>3453</v>
      </c>
      <c r="K680" s="34">
        <v>37755</v>
      </c>
      <c r="L680" s="7" t="s">
        <v>18</v>
      </c>
      <c r="M680" s="31" t="s">
        <v>18</v>
      </c>
      <c r="N680" s="31" t="s">
        <v>18</v>
      </c>
    </row>
    <row r="681" spans="2:14" x14ac:dyDescent="0.2">
      <c r="B681" s="6" t="s">
        <v>1382</v>
      </c>
      <c r="C681" s="6" t="s">
        <v>1629</v>
      </c>
      <c r="D681" s="6" t="s">
        <v>1765</v>
      </c>
      <c r="E681" s="6" t="s">
        <v>13</v>
      </c>
      <c r="F681" s="6"/>
      <c r="G681" s="6" t="s">
        <v>1630</v>
      </c>
      <c r="H681" s="6" t="s">
        <v>1631</v>
      </c>
      <c r="I681" s="6" t="s">
        <v>1632</v>
      </c>
      <c r="J681" s="6" t="s">
        <v>1633</v>
      </c>
      <c r="K681" s="34">
        <v>37749</v>
      </c>
      <c r="L681" s="7" t="s">
        <v>19</v>
      </c>
      <c r="M681" s="31" t="s">
        <v>19</v>
      </c>
      <c r="N681" s="31" t="s">
        <v>19</v>
      </c>
    </row>
    <row r="682" spans="2:14" x14ac:dyDescent="0.2">
      <c r="B682" s="6" t="s">
        <v>1382</v>
      </c>
      <c r="C682" s="6" t="s">
        <v>3454</v>
      </c>
      <c r="D682" s="6" t="s">
        <v>1767</v>
      </c>
      <c r="E682" s="6" t="s">
        <v>13</v>
      </c>
      <c r="F682" s="6"/>
      <c r="G682" s="6" t="s">
        <v>3455</v>
      </c>
      <c r="H682" s="6" t="s">
        <v>3456</v>
      </c>
      <c r="I682" s="6" t="s">
        <v>3457</v>
      </c>
      <c r="J682" s="6" t="s">
        <v>3458</v>
      </c>
      <c r="K682" s="34">
        <v>37746</v>
      </c>
      <c r="L682" s="7" t="s">
        <v>18</v>
      </c>
      <c r="M682" s="31" t="s">
        <v>18</v>
      </c>
      <c r="N682" s="31" t="s">
        <v>18</v>
      </c>
    </row>
    <row r="683" spans="2:14" x14ac:dyDescent="0.2">
      <c r="B683" s="6" t="s">
        <v>1382</v>
      </c>
      <c r="C683" s="6" t="s">
        <v>3459</v>
      </c>
      <c r="D683" s="6" t="s">
        <v>1767</v>
      </c>
      <c r="E683" s="6" t="s">
        <v>13</v>
      </c>
      <c r="F683" s="6"/>
      <c r="G683" s="6" t="s">
        <v>3460</v>
      </c>
      <c r="H683" s="6" t="s">
        <v>3461</v>
      </c>
      <c r="I683" s="6" t="s">
        <v>3462</v>
      </c>
      <c r="J683" s="6" t="s">
        <v>3463</v>
      </c>
      <c r="K683" s="34">
        <v>37741</v>
      </c>
      <c r="L683" s="7" t="s">
        <v>18</v>
      </c>
      <c r="M683" s="7" t="s">
        <v>18</v>
      </c>
      <c r="N683" s="7" t="s">
        <v>18</v>
      </c>
    </row>
    <row r="684" spans="2:14" x14ac:dyDescent="0.2">
      <c r="B684" s="6" t="s">
        <v>1382</v>
      </c>
      <c r="C684" s="6" t="s">
        <v>1634</v>
      </c>
      <c r="D684" s="6" t="s">
        <v>1765</v>
      </c>
      <c r="E684" s="6" t="s">
        <v>13</v>
      </c>
      <c r="F684" s="6"/>
      <c r="G684" s="6" t="s">
        <v>1635</v>
      </c>
      <c r="H684" s="6" t="s">
        <v>1636</v>
      </c>
      <c r="I684" s="6" t="s">
        <v>1637</v>
      </c>
      <c r="J684" s="6" t="s">
        <v>1638</v>
      </c>
      <c r="K684" s="34">
        <v>37708</v>
      </c>
      <c r="L684" s="7" t="s">
        <v>18</v>
      </c>
      <c r="M684" s="31" t="s">
        <v>18</v>
      </c>
      <c r="N684" s="31" t="s">
        <v>18</v>
      </c>
    </row>
    <row r="685" spans="2:14" x14ac:dyDescent="0.2">
      <c r="B685" s="6" t="s">
        <v>1382</v>
      </c>
      <c r="C685" s="6" t="s">
        <v>1639</v>
      </c>
      <c r="D685" s="6" t="s">
        <v>1765</v>
      </c>
      <c r="E685" s="6" t="s">
        <v>13</v>
      </c>
      <c r="F685" s="6"/>
      <c r="G685" s="6" t="s">
        <v>1640</v>
      </c>
      <c r="H685" s="6" t="s">
        <v>1641</v>
      </c>
      <c r="I685" s="6" t="s">
        <v>1642</v>
      </c>
      <c r="J685" s="6" t="s">
        <v>1643</v>
      </c>
      <c r="K685" s="34">
        <v>37704</v>
      </c>
      <c r="L685" s="7" t="s">
        <v>19</v>
      </c>
      <c r="M685" s="31" t="s">
        <v>19</v>
      </c>
      <c r="N685" s="31" t="s">
        <v>18</v>
      </c>
    </row>
    <row r="686" spans="2:14" x14ac:dyDescent="0.2">
      <c r="B686" s="6" t="s">
        <v>1382</v>
      </c>
      <c r="C686" s="6" t="s">
        <v>3464</v>
      </c>
      <c r="D686" s="6" t="s">
        <v>1767</v>
      </c>
      <c r="E686" s="6" t="s">
        <v>13</v>
      </c>
      <c r="F686" s="6"/>
      <c r="G686" s="6" t="s">
        <v>3465</v>
      </c>
      <c r="H686" s="6" t="s">
        <v>3466</v>
      </c>
      <c r="I686" s="6" t="s">
        <v>3467</v>
      </c>
      <c r="J686" s="6" t="s">
        <v>3468</v>
      </c>
      <c r="K686" s="34">
        <v>37698</v>
      </c>
      <c r="L686" s="7" t="s">
        <v>18</v>
      </c>
      <c r="M686" s="7" t="s">
        <v>18</v>
      </c>
      <c r="N686" s="31" t="s">
        <v>18</v>
      </c>
    </row>
    <row r="687" spans="2:14" x14ac:dyDescent="0.2">
      <c r="B687" s="6" t="s">
        <v>1382</v>
      </c>
      <c r="C687" s="6" t="s">
        <v>1644</v>
      </c>
      <c r="D687" s="6" t="s">
        <v>1765</v>
      </c>
      <c r="E687" s="6" t="s">
        <v>13</v>
      </c>
      <c r="F687" s="6"/>
      <c r="G687" s="6" t="s">
        <v>1645</v>
      </c>
      <c r="H687" s="6" t="s">
        <v>1646</v>
      </c>
      <c r="I687" s="6" t="s">
        <v>1647</v>
      </c>
      <c r="J687" s="6" t="s">
        <v>1648</v>
      </c>
      <c r="K687" s="34">
        <v>37690</v>
      </c>
      <c r="L687" s="7" t="s">
        <v>19</v>
      </c>
      <c r="M687" s="31" t="s">
        <v>19</v>
      </c>
      <c r="N687" s="31" t="s">
        <v>18</v>
      </c>
    </row>
    <row r="688" spans="2:14" x14ac:dyDescent="0.2">
      <c r="B688" s="6" t="s">
        <v>1382</v>
      </c>
      <c r="C688" s="6" t="s">
        <v>1649</v>
      </c>
      <c r="D688" s="6" t="s">
        <v>1765</v>
      </c>
      <c r="E688" s="6" t="s">
        <v>13</v>
      </c>
      <c r="F688" s="6"/>
      <c r="G688" s="6" t="s">
        <v>1650</v>
      </c>
      <c r="H688" s="6" t="s">
        <v>1651</v>
      </c>
      <c r="I688" s="6" t="s">
        <v>1652</v>
      </c>
      <c r="J688" s="6" t="s">
        <v>1653</v>
      </c>
      <c r="K688" s="34">
        <v>37685</v>
      </c>
      <c r="L688" s="7" t="s">
        <v>18</v>
      </c>
      <c r="M688" s="31" t="s">
        <v>18</v>
      </c>
      <c r="N688" s="31" t="s">
        <v>18</v>
      </c>
    </row>
    <row r="689" spans="2:14" x14ac:dyDescent="0.2">
      <c r="B689" s="6" t="s">
        <v>1382</v>
      </c>
      <c r="C689" s="6" t="s">
        <v>3469</v>
      </c>
      <c r="D689" s="6" t="s">
        <v>1767</v>
      </c>
      <c r="E689" s="6" t="s">
        <v>13</v>
      </c>
      <c r="F689" s="6"/>
      <c r="G689" s="6" t="s">
        <v>3470</v>
      </c>
      <c r="H689" s="6" t="s">
        <v>3471</v>
      </c>
      <c r="I689" s="6" t="s">
        <v>3472</v>
      </c>
      <c r="J689" s="6" t="s">
        <v>3473</v>
      </c>
      <c r="K689" s="34">
        <v>37685</v>
      </c>
      <c r="L689" s="7" t="s">
        <v>18</v>
      </c>
      <c r="M689" s="31" t="s">
        <v>18</v>
      </c>
      <c r="N689" s="31" t="s">
        <v>18</v>
      </c>
    </row>
    <row r="690" spans="2:14" x14ac:dyDescent="0.2">
      <c r="B690" s="6" t="s">
        <v>1382</v>
      </c>
      <c r="C690" s="6" t="s">
        <v>3474</v>
      </c>
      <c r="D690" s="6" t="s">
        <v>1767</v>
      </c>
      <c r="E690" s="6" t="s">
        <v>13</v>
      </c>
      <c r="F690" s="6"/>
      <c r="G690" s="6" t="s">
        <v>3475</v>
      </c>
      <c r="H690" s="6" t="s">
        <v>3476</v>
      </c>
      <c r="I690" s="6" t="s">
        <v>3477</v>
      </c>
      <c r="J690" s="6" t="s">
        <v>3478</v>
      </c>
      <c r="K690" s="34">
        <v>37657</v>
      </c>
      <c r="L690" s="7" t="s">
        <v>18</v>
      </c>
      <c r="M690" s="31" t="s">
        <v>18</v>
      </c>
      <c r="N690" s="31" t="s">
        <v>18</v>
      </c>
    </row>
    <row r="691" spans="2:14" x14ac:dyDescent="0.2">
      <c r="B691" s="6" t="s">
        <v>1382</v>
      </c>
      <c r="C691" s="6" t="s">
        <v>3479</v>
      </c>
      <c r="D691" s="6" t="s">
        <v>1767</v>
      </c>
      <c r="E691" s="6" t="s">
        <v>13</v>
      </c>
      <c r="F691" s="6"/>
      <c r="G691" s="6" t="s">
        <v>3480</v>
      </c>
      <c r="H691" s="6" t="s">
        <v>3481</v>
      </c>
      <c r="I691" s="6" t="s">
        <v>3482</v>
      </c>
      <c r="J691" s="6" t="s">
        <v>3483</v>
      </c>
      <c r="K691" s="34">
        <v>37609</v>
      </c>
      <c r="L691" s="7" t="s">
        <v>18</v>
      </c>
      <c r="M691" s="31" t="s">
        <v>18</v>
      </c>
      <c r="N691" s="31" t="s">
        <v>18</v>
      </c>
    </row>
    <row r="692" spans="2:14" x14ac:dyDescent="0.2">
      <c r="B692" s="6" t="s">
        <v>1382</v>
      </c>
      <c r="C692" s="6" t="s">
        <v>3484</v>
      </c>
      <c r="D692" s="6" t="s">
        <v>1767</v>
      </c>
      <c r="E692" s="6" t="s">
        <v>13</v>
      </c>
      <c r="F692" s="6"/>
      <c r="G692" s="6" t="s">
        <v>3485</v>
      </c>
      <c r="H692" s="6" t="s">
        <v>3486</v>
      </c>
      <c r="I692" s="6" t="s">
        <v>3487</v>
      </c>
      <c r="J692" s="6" t="s">
        <v>3488</v>
      </c>
      <c r="K692" s="34">
        <v>37538</v>
      </c>
      <c r="L692" s="7" t="s">
        <v>18</v>
      </c>
      <c r="M692" s="31" t="s">
        <v>18</v>
      </c>
      <c r="N692" s="31" t="s">
        <v>18</v>
      </c>
    </row>
    <row r="693" spans="2:14" x14ac:dyDescent="0.2">
      <c r="B693" s="6" t="s">
        <v>1382</v>
      </c>
      <c r="C693" s="6" t="s">
        <v>3489</v>
      </c>
      <c r="D693" s="6" t="s">
        <v>1767</v>
      </c>
      <c r="E693" s="6" t="s">
        <v>13</v>
      </c>
      <c r="F693" s="6"/>
      <c r="G693" s="6" t="s">
        <v>3490</v>
      </c>
      <c r="H693" s="6" t="s">
        <v>3491</v>
      </c>
      <c r="I693" s="6" t="s">
        <v>3492</v>
      </c>
      <c r="J693" s="6" t="s">
        <v>3493</v>
      </c>
      <c r="K693" s="34">
        <v>37538</v>
      </c>
      <c r="L693" s="7" t="s">
        <v>18</v>
      </c>
      <c r="M693" s="31" t="s">
        <v>18</v>
      </c>
      <c r="N693" s="31" t="s">
        <v>18</v>
      </c>
    </row>
    <row r="694" spans="2:14" x14ac:dyDescent="0.2">
      <c r="B694" s="6" t="s">
        <v>1382</v>
      </c>
      <c r="C694" s="6" t="s">
        <v>1654</v>
      </c>
      <c r="D694" s="6" t="s">
        <v>1765</v>
      </c>
      <c r="E694" s="6" t="s">
        <v>13</v>
      </c>
      <c r="F694" s="6"/>
      <c r="G694" s="6" t="s">
        <v>1655</v>
      </c>
      <c r="H694" s="6" t="s">
        <v>1656</v>
      </c>
      <c r="I694" s="6" t="s">
        <v>1657</v>
      </c>
      <c r="J694" s="6" t="s">
        <v>1658</v>
      </c>
      <c r="K694" s="34">
        <v>37440</v>
      </c>
      <c r="L694" s="7" t="s">
        <v>19</v>
      </c>
      <c r="M694" s="31" t="s">
        <v>19</v>
      </c>
      <c r="N694" s="31" t="s">
        <v>19</v>
      </c>
    </row>
    <row r="695" spans="2:14" x14ac:dyDescent="0.2">
      <c r="B695" s="6" t="s">
        <v>1382</v>
      </c>
      <c r="C695" s="6" t="s">
        <v>3494</v>
      </c>
      <c r="D695" s="6" t="s">
        <v>1767</v>
      </c>
      <c r="E695" s="6" t="s">
        <v>13</v>
      </c>
      <c r="F695" s="6"/>
      <c r="G695" s="6" t="s">
        <v>3495</v>
      </c>
      <c r="H695" s="6" t="s">
        <v>3496</v>
      </c>
      <c r="I695" s="6" t="s">
        <v>3497</v>
      </c>
      <c r="J695" s="6" t="s">
        <v>3498</v>
      </c>
      <c r="K695" s="34">
        <v>37391</v>
      </c>
      <c r="L695" s="7" t="s">
        <v>18</v>
      </c>
      <c r="M695" s="31" t="s">
        <v>18</v>
      </c>
      <c r="N695" s="31" t="s">
        <v>18</v>
      </c>
    </row>
    <row r="696" spans="2:14" x14ac:dyDescent="0.2">
      <c r="B696" s="6" t="s">
        <v>1382</v>
      </c>
      <c r="C696" s="6" t="s">
        <v>1659</v>
      </c>
      <c r="D696" s="6" t="s">
        <v>1765</v>
      </c>
      <c r="E696" s="6" t="s">
        <v>13</v>
      </c>
      <c r="F696" s="6"/>
      <c r="G696" s="6" t="s">
        <v>1660</v>
      </c>
      <c r="H696" s="6" t="s">
        <v>1661</v>
      </c>
      <c r="I696" s="6" t="s">
        <v>1662</v>
      </c>
      <c r="J696" s="6" t="s">
        <v>1663</v>
      </c>
      <c r="K696" s="34">
        <v>37336</v>
      </c>
      <c r="L696" s="7" t="s">
        <v>18</v>
      </c>
      <c r="M696" s="31" t="s">
        <v>18</v>
      </c>
      <c r="N696" s="31" t="s">
        <v>18</v>
      </c>
    </row>
    <row r="697" spans="2:14" x14ac:dyDescent="0.2">
      <c r="B697" s="6" t="s">
        <v>1382</v>
      </c>
      <c r="C697" s="6" t="s">
        <v>3499</v>
      </c>
      <c r="D697" s="6" t="s">
        <v>1767</v>
      </c>
      <c r="E697" s="6" t="s">
        <v>13</v>
      </c>
      <c r="F697" s="6"/>
      <c r="G697" s="6" t="s">
        <v>3500</v>
      </c>
      <c r="H697" s="6" t="s">
        <v>3501</v>
      </c>
      <c r="I697" s="6" t="s">
        <v>3502</v>
      </c>
      <c r="J697" s="6" t="s">
        <v>3503</v>
      </c>
      <c r="K697" s="34">
        <v>37334</v>
      </c>
      <c r="L697" s="7" t="s">
        <v>18</v>
      </c>
      <c r="M697" s="31" t="s">
        <v>18</v>
      </c>
      <c r="N697" s="31" t="s">
        <v>18</v>
      </c>
    </row>
    <row r="698" spans="2:14" x14ac:dyDescent="0.2">
      <c r="B698" s="6" t="s">
        <v>1382</v>
      </c>
      <c r="C698" s="6" t="s">
        <v>3504</v>
      </c>
      <c r="D698" s="6" t="s">
        <v>1767</v>
      </c>
      <c r="E698" s="6" t="s">
        <v>13</v>
      </c>
      <c r="F698" s="6"/>
      <c r="G698" s="6" t="s">
        <v>3505</v>
      </c>
      <c r="H698" s="6" t="s">
        <v>3506</v>
      </c>
      <c r="I698" s="6" t="s">
        <v>3507</v>
      </c>
      <c r="J698" s="6" t="s">
        <v>3508</v>
      </c>
      <c r="K698" s="34">
        <v>37321</v>
      </c>
      <c r="L698" s="7" t="s">
        <v>18</v>
      </c>
      <c r="M698" s="31" t="s">
        <v>18</v>
      </c>
      <c r="N698" s="31" t="s">
        <v>18</v>
      </c>
    </row>
    <row r="699" spans="2:14" x14ac:dyDescent="0.2">
      <c r="B699" s="6" t="s">
        <v>1382</v>
      </c>
      <c r="C699" s="6" t="s">
        <v>3509</v>
      </c>
      <c r="D699" s="6" t="s">
        <v>1767</v>
      </c>
      <c r="E699" s="6" t="s">
        <v>13</v>
      </c>
      <c r="F699" s="6"/>
      <c r="G699" s="6" t="s">
        <v>3510</v>
      </c>
      <c r="H699" s="6" t="s">
        <v>3511</v>
      </c>
      <c r="I699" s="6" t="s">
        <v>3512</v>
      </c>
      <c r="J699" s="6" t="s">
        <v>3513</v>
      </c>
      <c r="K699" s="34">
        <v>37293</v>
      </c>
      <c r="L699" s="7" t="s">
        <v>18</v>
      </c>
      <c r="M699" s="7" t="s">
        <v>18</v>
      </c>
      <c r="N699" s="31" t="s">
        <v>18</v>
      </c>
    </row>
    <row r="700" spans="2:14" x14ac:dyDescent="0.2">
      <c r="B700" s="6" t="s">
        <v>1382</v>
      </c>
      <c r="C700" s="6" t="s">
        <v>1664</v>
      </c>
      <c r="D700" s="6" t="s">
        <v>1765</v>
      </c>
      <c r="E700" s="6" t="s">
        <v>13</v>
      </c>
      <c r="F700" s="6"/>
      <c r="G700" s="6" t="s">
        <v>1665</v>
      </c>
      <c r="H700" s="6" t="s">
        <v>1666</v>
      </c>
      <c r="I700" s="6" t="s">
        <v>1667</v>
      </c>
      <c r="J700" s="6" t="s">
        <v>1668</v>
      </c>
      <c r="K700" s="34">
        <v>37288</v>
      </c>
      <c r="L700" s="7" t="s">
        <v>18</v>
      </c>
      <c r="M700" s="31" t="s">
        <v>18</v>
      </c>
      <c r="N700" s="31" t="s">
        <v>18</v>
      </c>
    </row>
    <row r="701" spans="2:14" x14ac:dyDescent="0.2">
      <c r="B701" s="6" t="s">
        <v>1382</v>
      </c>
      <c r="C701" s="6" t="s">
        <v>1669</v>
      </c>
      <c r="D701" s="6" t="s">
        <v>1765</v>
      </c>
      <c r="E701" s="6" t="s">
        <v>13</v>
      </c>
      <c r="F701" s="6"/>
      <c r="G701" s="6" t="s">
        <v>1670</v>
      </c>
      <c r="H701" s="6" t="s">
        <v>1671</v>
      </c>
      <c r="I701" s="6" t="s">
        <v>1672</v>
      </c>
      <c r="J701" s="6" t="s">
        <v>1673</v>
      </c>
      <c r="K701" s="34">
        <v>37274</v>
      </c>
      <c r="L701" s="7" t="s">
        <v>18</v>
      </c>
      <c r="M701" s="31" t="s">
        <v>19</v>
      </c>
      <c r="N701" s="31" t="s">
        <v>18</v>
      </c>
    </row>
    <row r="702" spans="2:14" x14ac:dyDescent="0.2">
      <c r="B702" s="6" t="s">
        <v>1382</v>
      </c>
      <c r="C702" s="6" t="s">
        <v>1674</v>
      </c>
      <c r="D702" s="6" t="s">
        <v>1765</v>
      </c>
      <c r="E702" s="6" t="s">
        <v>13</v>
      </c>
      <c r="F702" s="6"/>
      <c r="G702" s="6" t="s">
        <v>1675</v>
      </c>
      <c r="H702" s="6" t="s">
        <v>1676</v>
      </c>
      <c r="I702" s="6" t="s">
        <v>1677</v>
      </c>
      <c r="J702" s="6" t="s">
        <v>1678</v>
      </c>
      <c r="K702" s="34">
        <v>37252</v>
      </c>
      <c r="L702" s="7" t="s">
        <v>18</v>
      </c>
      <c r="M702" s="31" t="s">
        <v>19</v>
      </c>
      <c r="N702" s="31" t="s">
        <v>18</v>
      </c>
    </row>
    <row r="703" spans="2:14" x14ac:dyDescent="0.2">
      <c r="B703" s="6" t="s">
        <v>1382</v>
      </c>
      <c r="C703" s="6" t="s">
        <v>1679</v>
      </c>
      <c r="D703" s="6" t="s">
        <v>1765</v>
      </c>
      <c r="E703" s="6" t="s">
        <v>13</v>
      </c>
      <c r="F703" s="6"/>
      <c r="G703" s="6" t="s">
        <v>1680</v>
      </c>
      <c r="H703" s="6" t="s">
        <v>1681</v>
      </c>
      <c r="I703" s="6" t="s">
        <v>1682</v>
      </c>
      <c r="J703" s="6" t="s">
        <v>1683</v>
      </c>
      <c r="K703" s="34">
        <v>37224</v>
      </c>
      <c r="L703" s="7" t="s">
        <v>18</v>
      </c>
      <c r="M703" s="31" t="s">
        <v>18</v>
      </c>
      <c r="N703" s="31" t="s">
        <v>18</v>
      </c>
    </row>
    <row r="704" spans="2:14" x14ac:dyDescent="0.2">
      <c r="B704" s="6" t="s">
        <v>1382</v>
      </c>
      <c r="C704" s="6" t="s">
        <v>1684</v>
      </c>
      <c r="D704" s="6" t="s">
        <v>1765</v>
      </c>
      <c r="E704" s="6" t="s">
        <v>13</v>
      </c>
      <c r="F704" s="6"/>
      <c r="G704" s="6" t="s">
        <v>1685</v>
      </c>
      <c r="H704" s="6" t="s">
        <v>1686</v>
      </c>
      <c r="I704" s="6" t="s">
        <v>1687</v>
      </c>
      <c r="J704" s="6" t="s">
        <v>1688</v>
      </c>
      <c r="K704" s="34">
        <v>37215</v>
      </c>
      <c r="L704" s="7" t="s">
        <v>18</v>
      </c>
      <c r="M704" s="31" t="s">
        <v>19</v>
      </c>
      <c r="N704" s="31" t="s">
        <v>18</v>
      </c>
    </row>
    <row r="705" spans="2:14" x14ac:dyDescent="0.2">
      <c r="B705" s="6" t="s">
        <v>1382</v>
      </c>
      <c r="C705" s="6" t="s">
        <v>1689</v>
      </c>
      <c r="D705" s="6" t="s">
        <v>1765</v>
      </c>
      <c r="E705" s="6" t="s">
        <v>13</v>
      </c>
      <c r="F705" s="6"/>
      <c r="G705" s="6" t="s">
        <v>1690</v>
      </c>
      <c r="H705" s="6" t="s">
        <v>1691</v>
      </c>
      <c r="I705" s="6" t="s">
        <v>1692</v>
      </c>
      <c r="J705" s="6" t="s">
        <v>1693</v>
      </c>
      <c r="K705" s="34">
        <v>37211</v>
      </c>
      <c r="L705" s="7" t="s">
        <v>18</v>
      </c>
      <c r="M705" s="31" t="s">
        <v>19</v>
      </c>
      <c r="N705" s="31" t="s">
        <v>18</v>
      </c>
    </row>
    <row r="706" spans="2:14" x14ac:dyDescent="0.2">
      <c r="B706" s="6" t="s">
        <v>1382</v>
      </c>
      <c r="C706" s="6" t="s">
        <v>1694</v>
      </c>
      <c r="D706" s="6" t="s">
        <v>1765</v>
      </c>
      <c r="E706" s="6" t="s">
        <v>13</v>
      </c>
      <c r="F706" s="6"/>
      <c r="G706" s="6" t="s">
        <v>1695</v>
      </c>
      <c r="H706" s="6" t="s">
        <v>1696</v>
      </c>
      <c r="I706" s="6" t="s">
        <v>1697</v>
      </c>
      <c r="J706" s="6" t="s">
        <v>1698</v>
      </c>
      <c r="K706" s="34">
        <v>37210</v>
      </c>
      <c r="L706" s="7" t="s">
        <v>18</v>
      </c>
      <c r="M706" s="31" t="s">
        <v>18</v>
      </c>
      <c r="N706" s="31" t="s">
        <v>18</v>
      </c>
    </row>
    <row r="707" spans="2:14" x14ac:dyDescent="0.2">
      <c r="B707" s="6" t="s">
        <v>1382</v>
      </c>
      <c r="C707" s="6" t="s">
        <v>1699</v>
      </c>
      <c r="D707" s="6" t="s">
        <v>1765</v>
      </c>
      <c r="E707" s="6" t="s">
        <v>13</v>
      </c>
      <c r="F707" s="6"/>
      <c r="G707" s="6" t="s">
        <v>1700</v>
      </c>
      <c r="H707" s="6" t="s">
        <v>1701</v>
      </c>
      <c r="I707" s="6" t="s">
        <v>1702</v>
      </c>
      <c r="J707" s="6" t="s">
        <v>1703</v>
      </c>
      <c r="K707" s="34">
        <v>37182</v>
      </c>
      <c r="L707" s="7" t="s">
        <v>18</v>
      </c>
      <c r="M707" s="31" t="s">
        <v>18</v>
      </c>
      <c r="N707" s="31" t="s">
        <v>18</v>
      </c>
    </row>
    <row r="708" spans="2:14" x14ac:dyDescent="0.2">
      <c r="B708" s="6" t="s">
        <v>1382</v>
      </c>
      <c r="C708" s="6" t="s">
        <v>1704</v>
      </c>
      <c r="D708" s="6" t="s">
        <v>1765</v>
      </c>
      <c r="E708" s="6" t="s">
        <v>13</v>
      </c>
      <c r="F708" s="6"/>
      <c r="G708" s="6" t="s">
        <v>1705</v>
      </c>
      <c r="H708" s="6" t="s">
        <v>1706</v>
      </c>
      <c r="I708" s="6" t="s">
        <v>1707</v>
      </c>
      <c r="J708" s="6" t="s">
        <v>1708</v>
      </c>
      <c r="K708" s="34">
        <v>37174</v>
      </c>
      <c r="L708" s="7" t="s">
        <v>18</v>
      </c>
      <c r="M708" s="31" t="s">
        <v>18</v>
      </c>
      <c r="N708" s="31" t="s">
        <v>18</v>
      </c>
    </row>
    <row r="709" spans="2:14" x14ac:dyDescent="0.2">
      <c r="B709" s="6" t="s">
        <v>1382</v>
      </c>
      <c r="C709" s="6" t="s">
        <v>3514</v>
      </c>
      <c r="D709" s="6" t="s">
        <v>1767</v>
      </c>
      <c r="E709" s="6" t="s">
        <v>13</v>
      </c>
      <c r="F709" s="6"/>
      <c r="G709" s="6" t="s">
        <v>3515</v>
      </c>
      <c r="H709" s="6" t="s">
        <v>3516</v>
      </c>
      <c r="I709" s="6" t="s">
        <v>3517</v>
      </c>
      <c r="J709" s="6" t="s">
        <v>3518</v>
      </c>
      <c r="K709" s="34">
        <v>37174</v>
      </c>
      <c r="L709" s="7" t="s">
        <v>18</v>
      </c>
      <c r="M709" s="31" t="s">
        <v>18</v>
      </c>
      <c r="N709" s="31" t="s">
        <v>18</v>
      </c>
    </row>
    <row r="710" spans="2:14" x14ac:dyDescent="0.2">
      <c r="B710" s="6" t="s">
        <v>1382</v>
      </c>
      <c r="C710" s="6" t="s">
        <v>3519</v>
      </c>
      <c r="D710" s="6" t="s">
        <v>1767</v>
      </c>
      <c r="E710" s="6" t="s">
        <v>13</v>
      </c>
      <c r="F710" s="6"/>
      <c r="G710" s="6" t="s">
        <v>3520</v>
      </c>
      <c r="H710" s="6" t="s">
        <v>3521</v>
      </c>
      <c r="I710" s="6" t="s">
        <v>3522</v>
      </c>
      <c r="J710" s="6" t="s">
        <v>3523</v>
      </c>
      <c r="K710" s="34">
        <v>37168</v>
      </c>
      <c r="L710" s="7" t="s">
        <v>18</v>
      </c>
      <c r="M710" s="31" t="s">
        <v>18</v>
      </c>
      <c r="N710" s="31" t="s">
        <v>18</v>
      </c>
    </row>
    <row r="711" spans="2:14" x14ac:dyDescent="0.2">
      <c r="B711" s="6" t="s">
        <v>1382</v>
      </c>
      <c r="C711" s="6" t="s">
        <v>1709</v>
      </c>
      <c r="D711" s="6" t="s">
        <v>1765</v>
      </c>
      <c r="E711" s="6" t="s">
        <v>13</v>
      </c>
      <c r="F711" s="6"/>
      <c r="G711" s="6" t="s">
        <v>1710</v>
      </c>
      <c r="H711" s="6" t="s">
        <v>1711</v>
      </c>
      <c r="I711" s="6" t="s">
        <v>1712</v>
      </c>
      <c r="J711" s="6" t="s">
        <v>1713</v>
      </c>
      <c r="K711" s="34">
        <v>37159</v>
      </c>
      <c r="L711" s="7" t="s">
        <v>19</v>
      </c>
      <c r="M711" s="31" t="s">
        <v>19</v>
      </c>
      <c r="N711" s="31" t="s">
        <v>18</v>
      </c>
    </row>
    <row r="712" spans="2:14" x14ac:dyDescent="0.2">
      <c r="B712" s="6" t="s">
        <v>1382</v>
      </c>
      <c r="C712" s="6" t="s">
        <v>3524</v>
      </c>
      <c r="D712" s="6" t="s">
        <v>1767</v>
      </c>
      <c r="E712" s="6" t="s">
        <v>13</v>
      </c>
      <c r="F712" s="6"/>
      <c r="G712" s="6" t="s">
        <v>3525</v>
      </c>
      <c r="H712" s="6" t="s">
        <v>3526</v>
      </c>
      <c r="I712" s="6" t="s">
        <v>3527</v>
      </c>
      <c r="J712" s="6" t="s">
        <v>3528</v>
      </c>
      <c r="K712" s="34">
        <v>37153</v>
      </c>
      <c r="L712" s="7" t="s">
        <v>18</v>
      </c>
      <c r="M712" s="31" t="s">
        <v>18</v>
      </c>
      <c r="N712" s="31" t="s">
        <v>18</v>
      </c>
    </row>
    <row r="713" spans="2:14" x14ac:dyDescent="0.2">
      <c r="B713" s="6" t="s">
        <v>1382</v>
      </c>
      <c r="C713" s="6" t="s">
        <v>1714</v>
      </c>
      <c r="D713" s="6" t="s">
        <v>1765</v>
      </c>
      <c r="E713" s="6" t="s">
        <v>13</v>
      </c>
      <c r="F713" s="6"/>
      <c r="G713" s="6" t="s">
        <v>1715</v>
      </c>
      <c r="H713" s="6" t="s">
        <v>1716</v>
      </c>
      <c r="I713" s="6" t="s">
        <v>1717</v>
      </c>
      <c r="J713" s="6" t="s">
        <v>1718</v>
      </c>
      <c r="K713" s="34">
        <v>37152</v>
      </c>
      <c r="L713" s="7" t="s">
        <v>18</v>
      </c>
      <c r="M713" s="31" t="s">
        <v>19</v>
      </c>
      <c r="N713" s="31" t="s">
        <v>18</v>
      </c>
    </row>
    <row r="714" spans="2:14" x14ac:dyDescent="0.2">
      <c r="B714" s="6" t="s">
        <v>1382</v>
      </c>
      <c r="C714" s="6" t="s">
        <v>3529</v>
      </c>
      <c r="D714" s="6" t="s">
        <v>1767</v>
      </c>
      <c r="E714" s="6" t="s">
        <v>13</v>
      </c>
      <c r="F714" s="6"/>
      <c r="G714" s="6" t="s">
        <v>3530</v>
      </c>
      <c r="H714" s="6" t="s">
        <v>3531</v>
      </c>
      <c r="I714" s="6" t="s">
        <v>3532</v>
      </c>
      <c r="J714" s="6" t="s">
        <v>3533</v>
      </c>
      <c r="K714" s="34">
        <v>37152</v>
      </c>
      <c r="L714" s="7" t="s">
        <v>18</v>
      </c>
      <c r="M714" s="31" t="s">
        <v>19</v>
      </c>
      <c r="N714" s="31" t="s">
        <v>18</v>
      </c>
    </row>
    <row r="715" spans="2:14" x14ac:dyDescent="0.2">
      <c r="B715" s="6" t="s">
        <v>1382</v>
      </c>
      <c r="C715" s="6" t="s">
        <v>3534</v>
      </c>
      <c r="D715" s="6" t="s">
        <v>1767</v>
      </c>
      <c r="E715" s="6" t="s">
        <v>13</v>
      </c>
      <c r="F715" s="6"/>
      <c r="G715" s="6" t="s">
        <v>3535</v>
      </c>
      <c r="H715" s="6" t="s">
        <v>3536</v>
      </c>
      <c r="I715" s="6" t="s">
        <v>3537</v>
      </c>
      <c r="J715" s="6" t="s">
        <v>3538</v>
      </c>
      <c r="K715" s="34">
        <v>37132</v>
      </c>
      <c r="L715" s="7" t="s">
        <v>18</v>
      </c>
      <c r="M715" s="31" t="s">
        <v>18</v>
      </c>
      <c r="N715" s="31" t="s">
        <v>18</v>
      </c>
    </row>
    <row r="716" spans="2:14" x14ac:dyDescent="0.2">
      <c r="B716" s="6" t="s">
        <v>1382</v>
      </c>
      <c r="C716" s="6" t="s">
        <v>1719</v>
      </c>
      <c r="D716" s="6" t="s">
        <v>1765</v>
      </c>
      <c r="E716" s="6" t="s">
        <v>13</v>
      </c>
      <c r="F716" s="6"/>
      <c r="G716" s="6" t="s">
        <v>1720</v>
      </c>
      <c r="H716" s="6" t="s">
        <v>1721</v>
      </c>
      <c r="I716" s="6" t="s">
        <v>1722</v>
      </c>
      <c r="J716" s="6" t="s">
        <v>1723</v>
      </c>
      <c r="K716" s="34">
        <v>37125</v>
      </c>
      <c r="L716" s="7" t="s">
        <v>19</v>
      </c>
      <c r="M716" s="31" t="s">
        <v>19</v>
      </c>
      <c r="N716" s="31" t="s">
        <v>18</v>
      </c>
    </row>
    <row r="717" spans="2:14" x14ac:dyDescent="0.2">
      <c r="B717" s="6" t="s">
        <v>1382</v>
      </c>
      <c r="C717" s="6" t="s">
        <v>1724</v>
      </c>
      <c r="D717" s="6" t="s">
        <v>1765</v>
      </c>
      <c r="E717" s="6" t="s">
        <v>13</v>
      </c>
      <c r="F717" s="6"/>
      <c r="G717" s="6" t="s">
        <v>1725</v>
      </c>
      <c r="H717" s="6" t="s">
        <v>1726</v>
      </c>
      <c r="I717" s="6" t="s">
        <v>1727</v>
      </c>
      <c r="J717" s="6" t="s">
        <v>1728</v>
      </c>
      <c r="K717" s="34">
        <v>37071</v>
      </c>
      <c r="L717" s="7" t="s">
        <v>19</v>
      </c>
      <c r="M717" s="31" t="s">
        <v>19</v>
      </c>
      <c r="N717" s="31" t="s">
        <v>18</v>
      </c>
    </row>
    <row r="718" spans="2:14" x14ac:dyDescent="0.2">
      <c r="B718" s="6" t="s">
        <v>1382</v>
      </c>
      <c r="C718" s="6" t="s">
        <v>1729</v>
      </c>
      <c r="D718" s="6" t="s">
        <v>1765</v>
      </c>
      <c r="E718" s="6" t="s">
        <v>13</v>
      </c>
      <c r="F718" s="6"/>
      <c r="G718" s="6" t="s">
        <v>1730</v>
      </c>
      <c r="H718" s="6" t="s">
        <v>1731</v>
      </c>
      <c r="I718" s="6" t="s">
        <v>1732</v>
      </c>
      <c r="J718" s="6" t="s">
        <v>1733</v>
      </c>
      <c r="K718" s="34">
        <v>37035</v>
      </c>
      <c r="L718" s="7" t="s">
        <v>19</v>
      </c>
      <c r="M718" s="31" t="s">
        <v>19</v>
      </c>
      <c r="N718" s="31" t="s">
        <v>18</v>
      </c>
    </row>
    <row r="719" spans="2:14" x14ac:dyDescent="0.2">
      <c r="B719" s="6" t="s">
        <v>1382</v>
      </c>
      <c r="C719" s="6" t="s">
        <v>3539</v>
      </c>
      <c r="D719" s="6" t="s">
        <v>1767</v>
      </c>
      <c r="E719" s="6" t="s">
        <v>13</v>
      </c>
      <c r="F719" s="6"/>
      <c r="G719" s="6" t="s">
        <v>3540</v>
      </c>
      <c r="H719" s="6" t="s">
        <v>3541</v>
      </c>
      <c r="I719" s="6" t="s">
        <v>3542</v>
      </c>
      <c r="J719" s="6" t="s">
        <v>3543</v>
      </c>
      <c r="K719" s="34">
        <v>37035</v>
      </c>
      <c r="L719" s="7" t="s">
        <v>18</v>
      </c>
      <c r="M719" s="7" t="s">
        <v>18</v>
      </c>
      <c r="N719" s="31" t="s">
        <v>18</v>
      </c>
    </row>
    <row r="720" spans="2:14" x14ac:dyDescent="0.2">
      <c r="B720" s="6" t="s">
        <v>1382</v>
      </c>
      <c r="C720" s="6" t="s">
        <v>1734</v>
      </c>
      <c r="D720" s="6" t="s">
        <v>1765</v>
      </c>
      <c r="E720" s="6" t="s">
        <v>13</v>
      </c>
      <c r="F720" s="6"/>
      <c r="G720" s="6" t="s">
        <v>1735</v>
      </c>
      <c r="H720" s="6" t="s">
        <v>1736</v>
      </c>
      <c r="I720" s="6" t="s">
        <v>1737</v>
      </c>
      <c r="J720" s="6" t="s">
        <v>1738</v>
      </c>
      <c r="K720" s="34">
        <v>36990</v>
      </c>
      <c r="L720" s="7" t="s">
        <v>19</v>
      </c>
      <c r="M720" s="31" t="s">
        <v>19</v>
      </c>
      <c r="N720" s="31" t="s">
        <v>19</v>
      </c>
    </row>
    <row r="721" spans="2:14" x14ac:dyDescent="0.2">
      <c r="B721" s="6" t="s">
        <v>1382</v>
      </c>
      <c r="C721" s="6" t="s">
        <v>1739</v>
      </c>
      <c r="D721" s="6" t="s">
        <v>1765</v>
      </c>
      <c r="E721" s="6" t="s">
        <v>13</v>
      </c>
      <c r="F721" s="6"/>
      <c r="G721" s="6" t="s">
        <v>1740</v>
      </c>
      <c r="H721" s="6" t="s">
        <v>1741</v>
      </c>
      <c r="I721" s="6" t="s">
        <v>1742</v>
      </c>
      <c r="J721" s="6" t="s">
        <v>1743</v>
      </c>
      <c r="K721" s="34">
        <v>36964</v>
      </c>
      <c r="L721" s="7" t="s">
        <v>18</v>
      </c>
      <c r="M721" s="31" t="s">
        <v>19</v>
      </c>
      <c r="N721" s="31" t="s">
        <v>18</v>
      </c>
    </row>
    <row r="722" spans="2:14" x14ac:dyDescent="0.2">
      <c r="B722" s="6" t="s">
        <v>1382</v>
      </c>
      <c r="C722" s="6" t="s">
        <v>3544</v>
      </c>
      <c r="D722" s="6" t="s">
        <v>1767</v>
      </c>
      <c r="E722" s="6" t="s">
        <v>13</v>
      </c>
      <c r="F722" s="6"/>
      <c r="G722" s="6" t="s">
        <v>3545</v>
      </c>
      <c r="H722" s="6" t="s">
        <v>3546</v>
      </c>
      <c r="I722" s="6" t="s">
        <v>3547</v>
      </c>
      <c r="J722" s="6" t="s">
        <v>3548</v>
      </c>
      <c r="K722" s="34">
        <v>36951</v>
      </c>
      <c r="L722" s="7" t="s">
        <v>18</v>
      </c>
      <c r="M722" s="31" t="s">
        <v>18</v>
      </c>
      <c r="N722" s="31" t="s">
        <v>18</v>
      </c>
    </row>
    <row r="723" spans="2:14" x14ac:dyDescent="0.2">
      <c r="B723" s="6" t="s">
        <v>1382</v>
      </c>
      <c r="C723" s="6" t="s">
        <v>3549</v>
      </c>
      <c r="D723" s="6" t="s">
        <v>1767</v>
      </c>
      <c r="E723" s="6" t="s">
        <v>13</v>
      </c>
      <c r="F723" s="6"/>
      <c r="G723" s="6" t="s">
        <v>3550</v>
      </c>
      <c r="H723" s="6" t="s">
        <v>3551</v>
      </c>
      <c r="I723" s="6" t="s">
        <v>3552</v>
      </c>
      <c r="J723" s="6" t="s">
        <v>3553</v>
      </c>
      <c r="K723" s="34">
        <v>36913</v>
      </c>
      <c r="L723" s="7" t="s">
        <v>18</v>
      </c>
      <c r="M723" s="31" t="s">
        <v>18</v>
      </c>
      <c r="N723" s="31" t="s">
        <v>18</v>
      </c>
    </row>
    <row r="724" spans="2:14" x14ac:dyDescent="0.2">
      <c r="B724" s="6" t="s">
        <v>1382</v>
      </c>
      <c r="C724" s="6" t="s">
        <v>3554</v>
      </c>
      <c r="D724" s="6" t="s">
        <v>1767</v>
      </c>
      <c r="E724" s="6" t="s">
        <v>13</v>
      </c>
      <c r="F724" s="6"/>
      <c r="G724" s="6" t="s">
        <v>3555</v>
      </c>
      <c r="H724" s="6" t="s">
        <v>3556</v>
      </c>
      <c r="I724" s="6" t="s">
        <v>3557</v>
      </c>
      <c r="J724" s="6" t="s">
        <v>3558</v>
      </c>
      <c r="K724" s="34">
        <v>36913</v>
      </c>
      <c r="L724" s="7" t="s">
        <v>18</v>
      </c>
      <c r="M724" s="31" t="s">
        <v>18</v>
      </c>
      <c r="N724" s="31" t="s">
        <v>18</v>
      </c>
    </row>
    <row r="725" spans="2:14" x14ac:dyDescent="0.2">
      <c r="B725" s="6" t="s">
        <v>1382</v>
      </c>
      <c r="C725" s="6" t="s">
        <v>3559</v>
      </c>
      <c r="D725" s="6" t="s">
        <v>1767</v>
      </c>
      <c r="E725" s="6" t="s">
        <v>13</v>
      </c>
      <c r="F725" s="6"/>
      <c r="G725" s="6" t="s">
        <v>3560</v>
      </c>
      <c r="H725" s="6" t="s">
        <v>3561</v>
      </c>
      <c r="I725" s="6" t="s">
        <v>3562</v>
      </c>
      <c r="J725" s="6" t="s">
        <v>3563</v>
      </c>
      <c r="K725" s="34">
        <v>36913</v>
      </c>
      <c r="L725" s="7" t="s">
        <v>18</v>
      </c>
      <c r="M725" s="31" t="s">
        <v>18</v>
      </c>
      <c r="N725" s="31" t="s">
        <v>18</v>
      </c>
    </row>
    <row r="726" spans="2:14" x14ac:dyDescent="0.2">
      <c r="B726" s="6" t="s">
        <v>1382</v>
      </c>
      <c r="C726" s="6" t="s">
        <v>3564</v>
      </c>
      <c r="D726" s="6" t="s">
        <v>1767</v>
      </c>
      <c r="E726" s="6" t="s">
        <v>13</v>
      </c>
      <c r="F726" s="6"/>
      <c r="G726" s="6" t="s">
        <v>3565</v>
      </c>
      <c r="H726" s="6" t="s">
        <v>3566</v>
      </c>
      <c r="I726" s="6" t="s">
        <v>3567</v>
      </c>
      <c r="J726" s="6" t="s">
        <v>3568</v>
      </c>
      <c r="K726" s="34">
        <v>36913</v>
      </c>
      <c r="L726" s="7" t="s">
        <v>18</v>
      </c>
      <c r="M726" s="31" t="s">
        <v>18</v>
      </c>
      <c r="N726" s="31" t="s">
        <v>18</v>
      </c>
    </row>
    <row r="727" spans="2:14" x14ac:dyDescent="0.2">
      <c r="B727" s="6" t="s">
        <v>1382</v>
      </c>
      <c r="C727" s="6" t="s">
        <v>3569</v>
      </c>
      <c r="D727" s="6" t="s">
        <v>1767</v>
      </c>
      <c r="E727" s="6" t="s">
        <v>13</v>
      </c>
      <c r="F727" s="6"/>
      <c r="G727" s="6" t="s">
        <v>3570</v>
      </c>
      <c r="H727" s="6" t="s">
        <v>3571</v>
      </c>
      <c r="I727" s="6" t="s">
        <v>3572</v>
      </c>
      <c r="J727" s="6" t="s">
        <v>3573</v>
      </c>
      <c r="K727" s="34">
        <v>36913</v>
      </c>
      <c r="L727" s="7" t="s">
        <v>18</v>
      </c>
      <c r="M727" s="31" t="s">
        <v>18</v>
      </c>
      <c r="N727" s="31" t="s">
        <v>18</v>
      </c>
    </row>
    <row r="728" spans="2:14" x14ac:dyDescent="0.2">
      <c r="B728" s="6" t="s">
        <v>1382</v>
      </c>
      <c r="C728" s="6" t="s">
        <v>3574</v>
      </c>
      <c r="D728" s="6" t="s">
        <v>1767</v>
      </c>
      <c r="E728" s="6" t="s">
        <v>13</v>
      </c>
      <c r="F728" s="6"/>
      <c r="G728" s="6" t="s">
        <v>3575</v>
      </c>
      <c r="H728" s="6" t="s">
        <v>3576</v>
      </c>
      <c r="I728" s="6" t="s">
        <v>3577</v>
      </c>
      <c r="J728" s="6" t="s">
        <v>3578</v>
      </c>
      <c r="K728" s="34">
        <v>36913</v>
      </c>
      <c r="L728" s="7" t="s">
        <v>18</v>
      </c>
      <c r="M728" s="31" t="s">
        <v>18</v>
      </c>
      <c r="N728" s="31" t="s">
        <v>18</v>
      </c>
    </row>
  </sheetData>
  <autoFilter ref="B2:N728" xr:uid="{572DD9FE-1C26-A64A-B06E-2B563F8A27E2}">
    <sortState xmlns:xlrd2="http://schemas.microsoft.com/office/spreadsheetml/2017/richdata2" ref="B3:N728">
      <sortCondition descending="1" ref="K2:K728"/>
    </sortState>
  </autoFilter>
  <hyperlinks>
    <hyperlink ref="I101" r:id="rId1" xr:uid="{47758266-49B1-304B-8E5B-6D3A15FB4A9C}"/>
    <hyperlink ref="I48" r:id="rId2" xr:uid="{2DD923A7-2337-4F4E-BDF3-D7D27E9910D5}"/>
    <hyperlink ref="I76" r:id="rId3" xr:uid="{275DFFC9-331B-5344-A111-B29DB08373CA}"/>
    <hyperlink ref="I67" r:id="rId4" xr:uid="{0196701F-1F66-BE47-AF96-ECBF2F644CFC}"/>
    <hyperlink ref="I18" r:id="rId5" xr:uid="{9B8E83B4-20FD-6B4E-BFD3-2F3221152EE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BA5E-0A04-B946-B591-991BFB3B4360}">
  <sheetPr>
    <tabColor theme="9" tint="0.79998168889431442"/>
  </sheetPr>
  <dimension ref="B2:L43"/>
  <sheetViews>
    <sheetView showGridLines="0" tabSelected="1" zoomScale="89" zoomScaleNormal="93" workbookViewId="0"/>
  </sheetViews>
  <sheetFormatPr baseColWidth="10" defaultColWidth="11" defaultRowHeight="16" x14ac:dyDescent="0.2"/>
  <cols>
    <col min="1" max="1" width="2.6640625" customWidth="1"/>
    <col min="2" max="2" width="4.1640625" customWidth="1"/>
    <col min="3" max="3" width="30.5" customWidth="1"/>
    <col min="4" max="5" width="26.6640625" customWidth="1"/>
    <col min="6" max="7" width="27.6640625" customWidth="1"/>
    <col min="8" max="8" width="15.33203125" customWidth="1"/>
    <col min="9" max="10" width="21.5" customWidth="1"/>
    <col min="11" max="11" width="7.5" customWidth="1"/>
    <col min="12" max="12" width="47" customWidth="1"/>
    <col min="13" max="13" width="5.33203125" customWidth="1"/>
    <col min="16" max="16" width="6.83203125" customWidth="1"/>
  </cols>
  <sheetData>
    <row r="2" spans="2:12" x14ac:dyDescent="0.2">
      <c r="B2" t="s">
        <v>3673</v>
      </c>
    </row>
    <row r="3" spans="2:12" x14ac:dyDescent="0.2">
      <c r="B3" s="16" t="s">
        <v>1747</v>
      </c>
    </row>
    <row r="4" spans="2:12" ht="9" customHeight="1" x14ac:dyDescent="0.2">
      <c r="B4" s="14"/>
    </row>
    <row r="5" spans="2:12" ht="62" customHeight="1" x14ac:dyDescent="0.2">
      <c r="C5" s="13" t="s">
        <v>0</v>
      </c>
      <c r="D5" s="13" t="s">
        <v>1748</v>
      </c>
      <c r="E5" s="13" t="s">
        <v>1758</v>
      </c>
      <c r="F5" s="25" t="s">
        <v>3585</v>
      </c>
      <c r="G5" s="25" t="s">
        <v>3586</v>
      </c>
      <c r="H5" s="13" t="s">
        <v>1749</v>
      </c>
      <c r="I5" s="13" t="s">
        <v>3671</v>
      </c>
      <c r="J5" s="13" t="s">
        <v>3672</v>
      </c>
    </row>
    <row r="6" spans="2:12" ht="16" customHeight="1" x14ac:dyDescent="0.2">
      <c r="C6" s="18" t="s">
        <v>3670</v>
      </c>
      <c r="D6" s="22">
        <f>(D12/$H$12)*4</f>
        <v>212.30769230769229</v>
      </c>
      <c r="E6" s="22">
        <f>(E12/$H$12)*4</f>
        <v>15.384615384615383</v>
      </c>
      <c r="F6" s="22">
        <f t="shared" ref="F6" si="0">D6-E6</f>
        <v>196.92307692307691</v>
      </c>
      <c r="G6" s="22">
        <f>(G12/$H$12)*4</f>
        <v>64.615384615384613</v>
      </c>
      <c r="H6" s="19">
        <v>4</v>
      </c>
      <c r="I6" s="23" t="s">
        <v>1759</v>
      </c>
      <c r="J6" s="23" t="s">
        <v>1759</v>
      </c>
    </row>
    <row r="7" spans="2:12" ht="17" customHeight="1" x14ac:dyDescent="0.2">
      <c r="C7" s="18" t="s">
        <v>3584</v>
      </c>
      <c r="D7" s="19">
        <f>D11*4</f>
        <v>236</v>
      </c>
      <c r="E7" s="19">
        <f>E11*4</f>
        <v>12</v>
      </c>
      <c r="F7" s="19">
        <f t="shared" ref="F7:F16" si="1">D7-E7</f>
        <v>224</v>
      </c>
      <c r="G7" s="19">
        <f>G11*4</f>
        <v>68</v>
      </c>
      <c r="H7" s="19">
        <v>4</v>
      </c>
      <c r="I7" s="23">
        <f>$G$7/G7</f>
        <v>1</v>
      </c>
      <c r="J7" s="23" t="s">
        <v>1759</v>
      </c>
    </row>
    <row r="8" spans="2:12" ht="16" customHeight="1" x14ac:dyDescent="0.2">
      <c r="C8" s="43" t="s">
        <v>3668</v>
      </c>
      <c r="D8" s="22">
        <f>(D23/$H$23)*4</f>
        <v>196.36363636363637</v>
      </c>
      <c r="E8" s="22">
        <f>(E23/$H$23)*4</f>
        <v>4.3636363636363642</v>
      </c>
      <c r="F8" s="22">
        <f t="shared" si="1"/>
        <v>192</v>
      </c>
      <c r="G8" s="22">
        <f>(G23/$H$23)*4</f>
        <v>48</v>
      </c>
      <c r="H8" s="19">
        <v>4</v>
      </c>
      <c r="I8" s="23" t="s">
        <v>1759</v>
      </c>
      <c r="J8" s="23">
        <f>$G$8/G8</f>
        <v>1</v>
      </c>
      <c r="L8" s="49" t="s">
        <v>3580</v>
      </c>
    </row>
    <row r="9" spans="2:12" ht="16" customHeight="1" x14ac:dyDescent="0.2">
      <c r="C9" s="18" t="s">
        <v>1760</v>
      </c>
      <c r="D9" s="22">
        <f>(D24/$H$24)*4</f>
        <v>108.33333333333334</v>
      </c>
      <c r="E9" s="22">
        <f>(E24/$H$24)*4</f>
        <v>0</v>
      </c>
      <c r="F9" s="22">
        <f t="shared" si="1"/>
        <v>108.33333333333334</v>
      </c>
      <c r="G9" s="22">
        <f>(G24/$H$24)*4</f>
        <v>62.5</v>
      </c>
      <c r="H9" s="19">
        <v>4</v>
      </c>
      <c r="I9" s="24">
        <f>$G$7/G9</f>
        <v>1.0880000000000001</v>
      </c>
      <c r="J9" s="24">
        <f>$G$8/G9</f>
        <v>0.76800000000000002</v>
      </c>
      <c r="L9" s="49"/>
    </row>
    <row r="10" spans="2:12" ht="16" customHeight="1" x14ac:dyDescent="0.2">
      <c r="C10" s="18" t="s">
        <v>1763</v>
      </c>
      <c r="D10" s="22">
        <f>(D25/$H$25)*4</f>
        <v>35.526315789473685</v>
      </c>
      <c r="E10" s="22">
        <f>(E25/$H$25)*4</f>
        <v>1.3157894736842106</v>
      </c>
      <c r="F10" s="22">
        <f t="shared" si="1"/>
        <v>34.210526315789473</v>
      </c>
      <c r="G10" s="22">
        <f>(G25/$H$25)*4</f>
        <v>5.2631578947368425</v>
      </c>
      <c r="H10" s="19">
        <v>4</v>
      </c>
      <c r="I10" s="24">
        <f>$G$7/G10</f>
        <v>12.92</v>
      </c>
      <c r="J10" s="24">
        <f>$G$8/G10</f>
        <v>9.1199999999999992</v>
      </c>
      <c r="L10" s="49"/>
    </row>
    <row r="11" spans="2:12" x14ac:dyDescent="0.2">
      <c r="C11" s="44" t="s">
        <v>3667</v>
      </c>
      <c r="D11" s="45">
        <v>59</v>
      </c>
      <c r="E11" s="45">
        <v>3</v>
      </c>
      <c r="F11" s="45">
        <v>56</v>
      </c>
      <c r="G11" s="46">
        <v>17</v>
      </c>
      <c r="H11" s="45">
        <v>1</v>
      </c>
      <c r="I11" s="47" t="s">
        <v>1759</v>
      </c>
      <c r="J11" s="48" t="s">
        <v>1759</v>
      </c>
      <c r="L11" s="49"/>
    </row>
    <row r="12" spans="2:12" x14ac:dyDescent="0.2">
      <c r="C12" s="44" t="s">
        <v>11</v>
      </c>
      <c r="D12" s="45">
        <f>COUNTIFS('Fed. Reg. Full Data'!$B$3:$B$728,$C12,'Fed. Reg. Full Data'!M$3:M$728,"Yes")</f>
        <v>69</v>
      </c>
      <c r="E12" s="45">
        <f>COUNTIFS('Fed. Reg. Full Data'!$B$3:$B$728,$C12,'Fed. Reg. Full Data'!N$3:N$728,"Yes")</f>
        <v>5</v>
      </c>
      <c r="F12" s="45">
        <f t="shared" ref="F12" si="2">D12-E12</f>
        <v>64</v>
      </c>
      <c r="G12" s="46">
        <f>COUNTIFS('Fed. Reg. Full Data'!$B$3:$B$728,$C12,'Fed. Reg. Full Data'!M$3:M$728,"Yes",'Fed. Reg. Full Data'!L$3:L$728,"No",'Fed. Reg. Full Data'!N$3:N$728,"No")</f>
        <v>21</v>
      </c>
      <c r="H12" s="45">
        <v>1.3</v>
      </c>
      <c r="I12" s="47" t="s">
        <v>1759</v>
      </c>
      <c r="J12" s="48" t="s">
        <v>1759</v>
      </c>
      <c r="L12" s="49"/>
    </row>
    <row r="13" spans="2:12" x14ac:dyDescent="0.2">
      <c r="C13" s="10" t="s">
        <v>368</v>
      </c>
      <c r="D13" s="9">
        <f>COUNTIFS('Fed. Reg. Full Data'!$B$3:$B$728,$C13,'Fed. Reg. Full Data'!M$3:M$728,"Yes")</f>
        <v>43</v>
      </c>
      <c r="E13" s="9">
        <f>COUNTIFS('Fed. Reg. Full Data'!$B$3:$B$728,$C13,'Fed. Reg. Full Data'!N$3:N$728,"Yes")</f>
        <v>4</v>
      </c>
      <c r="F13" s="9">
        <f t="shared" si="1"/>
        <v>39</v>
      </c>
      <c r="G13" s="9">
        <f>COUNTIFS('Fed. Reg. Full Data'!$B$3:$B$728,$C13,'Fed. Reg. Full Data'!M$3:M$728,"Yes",'Fed. Reg. Full Data'!L$3:L$728,"No",'Fed. Reg. Full Data'!N$3:N$728,"No")</f>
        <v>14</v>
      </c>
      <c r="H13" s="9">
        <v>4</v>
      </c>
      <c r="I13" s="23">
        <f>$G$7/G13</f>
        <v>4.8571428571428568</v>
      </c>
      <c r="J13" s="41">
        <f t="shared" ref="J13:J16" si="3">$G$8/G13</f>
        <v>3.4285714285714284</v>
      </c>
      <c r="L13" s="49"/>
    </row>
    <row r="14" spans="2:12" x14ac:dyDescent="0.2">
      <c r="C14" s="10" t="s">
        <v>664</v>
      </c>
      <c r="D14" s="9">
        <f>COUNTIFS('Fed. Reg. Full Data'!$B$3:$B$728,$C14,'Fed. Reg. Full Data'!M$3:M$728,"Yes")</f>
        <v>53</v>
      </c>
      <c r="E14" s="9">
        <f>COUNTIFS('Fed. Reg. Full Data'!$B$3:$B$728,$C14,'Fed. Reg. Full Data'!N$3:N$728,"Yes")</f>
        <v>1</v>
      </c>
      <c r="F14" s="9">
        <f t="shared" si="1"/>
        <v>52</v>
      </c>
      <c r="G14" s="9">
        <f>COUNTIFS('Fed. Reg. Full Data'!$B$3:$B$728,$C14,'Fed. Reg. Full Data'!M$3:M$728,"Yes",'Fed. Reg. Full Data'!L$3:L$728,"No",'Fed. Reg. Full Data'!N$3:N$728,"No")</f>
        <v>19</v>
      </c>
      <c r="H14" s="9">
        <v>4</v>
      </c>
      <c r="I14" s="23">
        <f>$G$7/G14</f>
        <v>3.5789473684210527</v>
      </c>
      <c r="J14" s="41">
        <f t="shared" si="3"/>
        <v>2.5263157894736841</v>
      </c>
      <c r="L14" s="49"/>
    </row>
    <row r="15" spans="2:12" x14ac:dyDescent="0.2">
      <c r="C15" s="10" t="s">
        <v>980</v>
      </c>
      <c r="D15" s="9">
        <f>COUNTIFS('Fed. Reg. Full Data'!$B$3:$B$728,$C15,'Fed. Reg. Full Data'!M$3:M$728,"Yes")</f>
        <v>58</v>
      </c>
      <c r="E15" s="9">
        <f>COUNTIFS('Fed. Reg. Full Data'!$B$3:$B$728,$C15,'Fed. Reg. Full Data'!N$3:N$728,"Yes")</f>
        <v>8</v>
      </c>
      <c r="F15" s="9">
        <f t="shared" si="1"/>
        <v>50</v>
      </c>
      <c r="G15" s="9">
        <f>COUNTIFS('Fed. Reg. Full Data'!$B$3:$B$728,$C15,'Fed. Reg. Full Data'!M$3:M$728,"Yes",'Fed. Reg. Full Data'!L$3:L$728,"No",'Fed. Reg. Full Data'!N$3:N$728,"No")</f>
        <v>13</v>
      </c>
      <c r="H15" s="9">
        <v>8</v>
      </c>
      <c r="I15" s="23">
        <f>$G$7/G15</f>
        <v>5.2307692307692308</v>
      </c>
      <c r="J15" s="41">
        <f t="shared" si="3"/>
        <v>3.6923076923076925</v>
      </c>
    </row>
    <row r="16" spans="2:12" x14ac:dyDescent="0.2">
      <c r="C16" s="10" t="s">
        <v>1382</v>
      </c>
      <c r="D16" s="9">
        <f>COUNTIFS('Fed. Reg. Full Data'!$B$3:$B$728,$C16,'Fed. Reg. Full Data'!M$3:M$728,"Yes")</f>
        <v>54</v>
      </c>
      <c r="E16" s="9">
        <f>COUNTIFS('Fed. Reg. Full Data'!$B$3:$B$728,$C16,'Fed. Reg. Full Data'!N$3:N$728,"Yes")</f>
        <v>8</v>
      </c>
      <c r="F16" s="9">
        <f t="shared" si="1"/>
        <v>46</v>
      </c>
      <c r="G16" s="9">
        <f>COUNTIFS('Fed. Reg. Full Data'!$B$3:$B$728,$C16,'Fed. Reg. Full Data'!M$3:M$728,"Yes",'Fed. Reg. Full Data'!L$3:L$728,"No",'Fed. Reg. Full Data'!N$3:N$728,"No")</f>
        <v>17</v>
      </c>
      <c r="H16" s="9">
        <v>8</v>
      </c>
      <c r="I16" s="23">
        <f>$G$7/G16</f>
        <v>4</v>
      </c>
      <c r="J16" s="41">
        <f t="shared" si="3"/>
        <v>2.8235294117647061</v>
      </c>
    </row>
    <row r="17" spans="2:12" x14ac:dyDescent="0.2">
      <c r="C17" s="10" t="s">
        <v>1744</v>
      </c>
      <c r="D17" s="9">
        <f t="shared" ref="D17:F17" si="4">SUM(D11:D16)</f>
        <v>336</v>
      </c>
      <c r="E17" s="9">
        <f t="shared" si="4"/>
        <v>29</v>
      </c>
      <c r="F17" s="9">
        <f t="shared" si="4"/>
        <v>307</v>
      </c>
      <c r="G17" s="9">
        <f>SUM(G11:G16)</f>
        <v>101</v>
      </c>
      <c r="H17" s="9">
        <v>25</v>
      </c>
      <c r="I17" s="23" t="s">
        <v>1759</v>
      </c>
      <c r="J17" s="23" t="s">
        <v>1759</v>
      </c>
    </row>
    <row r="18" spans="2:12" x14ac:dyDescent="0.2">
      <c r="C18" s="12" t="s">
        <v>1750</v>
      </c>
      <c r="D18" s="11">
        <f t="shared" ref="D18:F18" si="5">SUM(D13:D16)</f>
        <v>208</v>
      </c>
      <c r="E18" s="11">
        <f t="shared" si="5"/>
        <v>21</v>
      </c>
      <c r="F18" s="11">
        <f t="shared" si="5"/>
        <v>187</v>
      </c>
      <c r="G18" s="11">
        <f>SUM(G13:G16)</f>
        <v>63</v>
      </c>
      <c r="H18" s="9">
        <v>24</v>
      </c>
      <c r="I18" s="23">
        <f>G11/(G18/H18)</f>
        <v>6.4761904761904763</v>
      </c>
      <c r="J18" s="23">
        <f>(G8/4)/(G18/H18)</f>
        <v>4.5714285714285712</v>
      </c>
    </row>
    <row r="20" spans="2:12" x14ac:dyDescent="0.2">
      <c r="B20" s="16" t="s">
        <v>1751</v>
      </c>
    </row>
    <row r="21" spans="2:12" ht="7" customHeight="1" x14ac:dyDescent="0.2"/>
    <row r="22" spans="2:12" ht="66" customHeight="1" x14ac:dyDescent="0.2">
      <c r="C22" s="13" t="s">
        <v>0</v>
      </c>
      <c r="D22" s="13" t="s">
        <v>1748</v>
      </c>
      <c r="E22" s="13" t="s">
        <v>1758</v>
      </c>
      <c r="F22" s="25" t="s">
        <v>3585</v>
      </c>
      <c r="G22" s="25" t="s">
        <v>3586</v>
      </c>
      <c r="H22" s="13" t="s">
        <v>1749</v>
      </c>
      <c r="I22" s="13" t="s">
        <v>3671</v>
      </c>
      <c r="J22" s="13" t="s">
        <v>3672</v>
      </c>
    </row>
    <row r="23" spans="2:12" ht="15" customHeight="1" x14ac:dyDescent="0.2">
      <c r="C23" s="20" t="s">
        <v>3669</v>
      </c>
      <c r="D23" s="21">
        <f>COUNTIFS('Trump II'!K$2:K$86,"Yes",'Trump II'!$M$2:$M$86,"No")</f>
        <v>45</v>
      </c>
      <c r="E23" s="21">
        <f>COUNTIFS('Trump II'!L$2:L$86,"Yes",'Trump II'!$M$2:$M$86,"No")</f>
        <v>1</v>
      </c>
      <c r="F23" s="21">
        <f t="shared" ref="F23:F29" si="6">D23-E23</f>
        <v>44</v>
      </c>
      <c r="G23" s="21">
        <f>COUNTIFS('Trump II'!K$2:K$86,"Yes",'Trump II'!$M$2:$M$86,"No",'Trump II'!$J$2:$J$86,"No",'Trump II'!$L$2:$L$86,"No")</f>
        <v>11</v>
      </c>
      <c r="H23" s="39">
        <f>11/12</f>
        <v>0.91666666666666663</v>
      </c>
      <c r="I23" s="21" t="s">
        <v>1759</v>
      </c>
      <c r="J23" s="21" t="s">
        <v>1759</v>
      </c>
    </row>
    <row r="24" spans="2:12" x14ac:dyDescent="0.2">
      <c r="C24" s="20" t="s">
        <v>1761</v>
      </c>
      <c r="D24" s="21">
        <f>COUNTIFS('Trump I'!K$2:K$128,"Yes",'Trump I'!$M$2:$M$128,1)</f>
        <v>26</v>
      </c>
      <c r="E24" s="21">
        <f>COUNTIFS('Trump I'!L$2:L$128,"Yes",'Trump I'!$M$2:$M$128,1)</f>
        <v>0</v>
      </c>
      <c r="F24" s="21">
        <f t="shared" si="6"/>
        <v>26</v>
      </c>
      <c r="G24" s="21">
        <f>COUNTIFS('Trump I'!K$2:K$128,"Yes",'Trump I'!$M$2:$M$128,1,'Trump I'!$J$2:$J$128,"No",'Trump I'!$L$2:$L$128,"No")</f>
        <v>15</v>
      </c>
      <c r="H24" s="21">
        <v>0.96</v>
      </c>
      <c r="I24" s="21" t="s">
        <v>1759</v>
      </c>
      <c r="J24" s="21" t="s">
        <v>1759</v>
      </c>
      <c r="L24" s="49" t="s">
        <v>3579</v>
      </c>
    </row>
    <row r="25" spans="2:12" x14ac:dyDescent="0.2">
      <c r="C25" s="20" t="s">
        <v>1762</v>
      </c>
      <c r="D25" s="21">
        <f>COUNTIFS('Trump I'!K$2:K$128,"Yes",'Trump I'!$M$2:$M$128,0)</f>
        <v>27</v>
      </c>
      <c r="E25" s="21">
        <f>COUNTIFS('Trump I'!L$2:L$128,"Yes",'Trump I'!$M$2:$M$128,0)</f>
        <v>1</v>
      </c>
      <c r="F25" s="21">
        <f t="shared" si="6"/>
        <v>26</v>
      </c>
      <c r="G25" s="21">
        <f>COUNTIFS('Trump I'!K$2:K$128,"Yes",'Trump I'!$M$2:$M$128,0,'Trump I'!$J$2:$J$128,"No",'Trump I'!$L$2:$L$128,"No")</f>
        <v>4</v>
      </c>
      <c r="H25" s="21">
        <v>3.04</v>
      </c>
      <c r="I25" s="21" t="s">
        <v>1759</v>
      </c>
      <c r="J25" s="21" t="s">
        <v>1759</v>
      </c>
      <c r="L25" s="49"/>
    </row>
    <row r="26" spans="2:12" x14ac:dyDescent="0.2">
      <c r="C26" s="20" t="s">
        <v>1752</v>
      </c>
      <c r="D26" s="21">
        <f>COUNTIFS(Obama!K$2:K$195,"Yes",Obama!$M$2:$M$195,2)</f>
        <v>33</v>
      </c>
      <c r="E26" s="21">
        <f>COUNTIFS(Obama!L$2:L$195,"Yes",Obama!$M$2:$M$195,2)</f>
        <v>8</v>
      </c>
      <c r="F26" s="21">
        <f t="shared" si="6"/>
        <v>25</v>
      </c>
      <c r="G26" s="21">
        <f>COUNTIFS(Obama!K$2:K$195,"Yes",Obama!$M$2:$M$195,2,Obama!$J$2:$J$195,"No",Obama!$L$2:$L$195,"No")</f>
        <v>8</v>
      </c>
      <c r="H26" s="21">
        <v>4</v>
      </c>
      <c r="I26" s="23">
        <f>$G$7/G26</f>
        <v>8.5</v>
      </c>
      <c r="J26" s="23">
        <f>$G$8/G26</f>
        <v>6</v>
      </c>
      <c r="L26" s="49"/>
    </row>
    <row r="27" spans="2:12" x14ac:dyDescent="0.2">
      <c r="C27" s="20" t="s">
        <v>1753</v>
      </c>
      <c r="D27" s="21">
        <f>COUNTIFS(Obama!K$2:K$195,"Yes",Obama!$M$2:$M$195,1)</f>
        <v>25</v>
      </c>
      <c r="E27" s="21">
        <f>COUNTIFS(Obama!L$2:L$195,"Yes",Obama!$M$2:$M$195,1)</f>
        <v>0</v>
      </c>
      <c r="F27" s="21">
        <f t="shared" si="6"/>
        <v>25</v>
      </c>
      <c r="G27" s="21">
        <f>COUNTIFS(Obama!K$2:K$195,"Yes",Obama!$M$2:$M$195,1,Obama!$J$2:$J$195,"No",Obama!$L$2:$L$195,"No")</f>
        <v>5</v>
      </c>
      <c r="H27" s="21">
        <v>4</v>
      </c>
      <c r="I27" s="23">
        <f>$G$7/G27</f>
        <v>13.6</v>
      </c>
      <c r="J27" s="23">
        <f t="shared" ref="J27:J29" si="7">$G$8/G27</f>
        <v>9.6</v>
      </c>
      <c r="L27" s="49"/>
    </row>
    <row r="28" spans="2:12" x14ac:dyDescent="0.2">
      <c r="C28" s="20" t="s">
        <v>1754</v>
      </c>
      <c r="D28" s="21">
        <f>COUNTIFS(Bush!K$2:K$144,"Yes",Bush!$M$2:$M$144,2)</f>
        <v>23</v>
      </c>
      <c r="E28" s="21">
        <f>COUNTIFS(Bush!L$2:L$144,"Yes",Bush!$M$2:$M$144,2)</f>
        <v>1</v>
      </c>
      <c r="F28" s="21">
        <f t="shared" si="6"/>
        <v>22</v>
      </c>
      <c r="G28" s="21">
        <f>COUNTIFS(Bush!K$2:K$144,"Yes",Bush!$M$2:$M$144,2,Bush!$J$2:$J$144,"No",Bush!$L$2:$L$144,"No")</f>
        <v>6</v>
      </c>
      <c r="H28" s="21">
        <v>4</v>
      </c>
      <c r="I28" s="23">
        <f>$G$7/G28</f>
        <v>11.333333333333334</v>
      </c>
      <c r="J28" s="23">
        <f t="shared" si="7"/>
        <v>8</v>
      </c>
      <c r="L28" s="49"/>
    </row>
    <row r="29" spans="2:12" x14ac:dyDescent="0.2">
      <c r="C29" s="20" t="s">
        <v>1755</v>
      </c>
      <c r="D29" s="21">
        <f>COUNTIFS(Bush!K$2:K$144,"Yes",Bush!$M$2:$M$144,1)</f>
        <v>31</v>
      </c>
      <c r="E29" s="21">
        <f>COUNTIFS(Bush!L$2:L$144,"Yes",Bush!$M$2:$M$144,1)</f>
        <v>7</v>
      </c>
      <c r="F29" s="21">
        <f t="shared" si="6"/>
        <v>24</v>
      </c>
      <c r="G29" s="21">
        <f>COUNTIFS(Bush!K$2:K$144,"Yes",Bush!$M$2:$M$144,1,Bush!$J$2:$J$144,"No",Bush!$L$2:$L$144,"No")</f>
        <v>11</v>
      </c>
      <c r="H29" s="21">
        <v>4</v>
      </c>
      <c r="I29" s="23">
        <f>$G$7/G29</f>
        <v>6.1818181818181817</v>
      </c>
      <c r="J29" s="23">
        <f t="shared" si="7"/>
        <v>4.3636363636363633</v>
      </c>
      <c r="L29" s="49"/>
    </row>
    <row r="32" spans="2:12" x14ac:dyDescent="0.2">
      <c r="B32" s="16" t="s">
        <v>3674</v>
      </c>
    </row>
    <row r="33" spans="3:6" ht="6" customHeight="1" x14ac:dyDescent="0.2"/>
    <row r="34" spans="3:6" ht="59" customHeight="1" x14ac:dyDescent="0.2">
      <c r="C34" s="13" t="s">
        <v>0</v>
      </c>
      <c r="D34" s="25" t="s">
        <v>3585</v>
      </c>
      <c r="E34" s="25" t="s">
        <v>3586</v>
      </c>
      <c r="F34" s="13" t="s">
        <v>1749</v>
      </c>
    </row>
    <row r="35" spans="3:6" x14ac:dyDescent="0.2">
      <c r="C35" s="10" t="s">
        <v>3667</v>
      </c>
      <c r="D35" s="9">
        <f>F11/F35</f>
        <v>56</v>
      </c>
      <c r="E35" s="15">
        <f>G11/F35</f>
        <v>17</v>
      </c>
      <c r="F35" s="9">
        <v>1</v>
      </c>
    </row>
    <row r="36" spans="3:6" x14ac:dyDescent="0.2">
      <c r="C36" s="17" t="s">
        <v>3587</v>
      </c>
      <c r="D36" s="9">
        <f>F23/F36</f>
        <v>48</v>
      </c>
      <c r="E36" s="15">
        <f>G23/F36</f>
        <v>12</v>
      </c>
      <c r="F36" s="40">
        <f>11/12</f>
        <v>0.91666666666666663</v>
      </c>
    </row>
    <row r="37" spans="3:6" x14ac:dyDescent="0.2">
      <c r="C37" s="10" t="s">
        <v>11</v>
      </c>
      <c r="D37" s="15">
        <f>F12/F37</f>
        <v>49.230769230769226</v>
      </c>
      <c r="E37" s="15">
        <f>G12/F37</f>
        <v>16.153846153846153</v>
      </c>
      <c r="F37" s="40">
        <v>1.3</v>
      </c>
    </row>
    <row r="38" spans="3:6" x14ac:dyDescent="0.2">
      <c r="C38" s="10" t="s">
        <v>368</v>
      </c>
      <c r="D38" s="15">
        <f>F13/F38</f>
        <v>9.75</v>
      </c>
      <c r="E38" s="15">
        <f>G13/F38</f>
        <v>3.5</v>
      </c>
      <c r="F38" s="9">
        <v>4</v>
      </c>
    </row>
    <row r="39" spans="3:6" x14ac:dyDescent="0.2">
      <c r="C39" s="10" t="s">
        <v>664</v>
      </c>
      <c r="D39" s="9">
        <f>F14/F39</f>
        <v>13</v>
      </c>
      <c r="E39" s="15">
        <f>G14/F39</f>
        <v>4.75</v>
      </c>
      <c r="F39" s="9">
        <v>4</v>
      </c>
    </row>
    <row r="40" spans="3:6" x14ac:dyDescent="0.2">
      <c r="C40" s="17" t="s">
        <v>1756</v>
      </c>
      <c r="D40" s="15">
        <f>F24/F40</f>
        <v>27.083333333333336</v>
      </c>
      <c r="E40" s="15">
        <f>G24/F40</f>
        <v>15.625</v>
      </c>
      <c r="F40" s="9">
        <v>0.96</v>
      </c>
    </row>
    <row r="41" spans="3:6" x14ac:dyDescent="0.2">
      <c r="C41" s="17" t="s">
        <v>1757</v>
      </c>
      <c r="D41" s="15">
        <f>F25/F41</f>
        <v>8.5526315789473681</v>
      </c>
      <c r="E41" s="15">
        <f>G25/F41</f>
        <v>1.3157894736842106</v>
      </c>
      <c r="F41" s="9">
        <v>3.04</v>
      </c>
    </row>
    <row r="42" spans="3:6" x14ac:dyDescent="0.2">
      <c r="C42" s="10" t="s">
        <v>980</v>
      </c>
      <c r="D42" s="15">
        <f>F15/F42</f>
        <v>6.25</v>
      </c>
      <c r="E42" s="15">
        <f>G17/F42</f>
        <v>12.625</v>
      </c>
      <c r="F42" s="9">
        <v>8</v>
      </c>
    </row>
    <row r="43" spans="3:6" x14ac:dyDescent="0.2">
      <c r="C43" s="10" t="s">
        <v>1382</v>
      </c>
      <c r="D43" s="15">
        <f>F16/F43</f>
        <v>5.75</v>
      </c>
      <c r="E43" s="15">
        <f>G18/F43</f>
        <v>7.875</v>
      </c>
      <c r="F43" s="9">
        <v>8</v>
      </c>
    </row>
  </sheetData>
  <sheetProtection sheet="1" objects="1" scenarios="1"/>
  <mergeCells count="2">
    <mergeCell ref="L24:L29"/>
    <mergeCell ref="L8:L14"/>
  </mergeCells>
  <pageMargins left="0.7" right="0.7" top="0.75" bottom="0.75" header="0.3" footer="0.3"/>
  <ignoredErrors>
    <ignoredError sqref="F6:F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B3F85-7A0D-CD40-B153-30C46630F5E7}">
  <dimension ref="A1:M86"/>
  <sheetViews>
    <sheetView workbookViewId="0">
      <pane ySplit="1" topLeftCell="A2" activePane="bottomLeft" state="frozen"/>
      <selection pane="bottomLeft"/>
    </sheetView>
  </sheetViews>
  <sheetFormatPr baseColWidth="10" defaultColWidth="11" defaultRowHeight="16" x14ac:dyDescent="0.2"/>
  <cols>
    <col min="1" max="1" width="37.33203125" customWidth="1"/>
    <col min="9" max="11" width="16.1640625" customWidth="1"/>
  </cols>
  <sheetData>
    <row r="1" spans="1:13" x14ac:dyDescent="0.2">
      <c r="A1" t="s">
        <v>1</v>
      </c>
      <c r="B1" t="s">
        <v>2</v>
      </c>
      <c r="C1" t="s">
        <v>3</v>
      </c>
      <c r="D1" t="s">
        <v>4</v>
      </c>
      <c r="E1" t="s">
        <v>5</v>
      </c>
      <c r="F1" t="s">
        <v>6</v>
      </c>
      <c r="G1" t="s">
        <v>7</v>
      </c>
      <c r="H1" t="s">
        <v>8</v>
      </c>
      <c r="I1" t="s">
        <v>9</v>
      </c>
      <c r="J1" s="4" t="s">
        <v>1764</v>
      </c>
      <c r="K1" s="4" t="s">
        <v>10</v>
      </c>
      <c r="L1" s="4" t="s">
        <v>3581</v>
      </c>
      <c r="M1" s="4" t="s">
        <v>3582</v>
      </c>
    </row>
    <row r="2" spans="1:13" x14ac:dyDescent="0.2">
      <c r="A2" t="s">
        <v>12</v>
      </c>
      <c r="B2" t="s">
        <v>1765</v>
      </c>
      <c r="C2" t="s">
        <v>13</v>
      </c>
      <c r="E2" t="s">
        <v>14</v>
      </c>
      <c r="F2" t="s">
        <v>15</v>
      </c>
      <c r="G2" t="s">
        <v>16</v>
      </c>
      <c r="H2" t="s">
        <v>17</v>
      </c>
      <c r="I2" s="1">
        <v>46042</v>
      </c>
      <c r="J2" s="3" t="s">
        <v>18</v>
      </c>
      <c r="K2" s="3" t="s">
        <v>19</v>
      </c>
      <c r="L2" s="2" t="s">
        <v>18</v>
      </c>
      <c r="M2" s="3" t="s">
        <v>18</v>
      </c>
    </row>
    <row r="3" spans="1:13" x14ac:dyDescent="0.2">
      <c r="A3" t="s">
        <v>20</v>
      </c>
      <c r="B3" t="s">
        <v>1765</v>
      </c>
      <c r="C3" t="s">
        <v>13</v>
      </c>
      <c r="E3" t="s">
        <v>21</v>
      </c>
      <c r="F3" t="s">
        <v>22</v>
      </c>
      <c r="G3" t="s">
        <v>23</v>
      </c>
      <c r="H3" t="s">
        <v>24</v>
      </c>
      <c r="I3" s="1">
        <v>46037</v>
      </c>
      <c r="J3" s="3" t="s">
        <v>19</v>
      </c>
      <c r="K3" s="3" t="s">
        <v>19</v>
      </c>
      <c r="L3" s="2" t="s">
        <v>18</v>
      </c>
      <c r="M3" s="3" t="s">
        <v>18</v>
      </c>
    </row>
    <row r="4" spans="1:13" x14ac:dyDescent="0.2">
      <c r="A4" t="s">
        <v>25</v>
      </c>
      <c r="B4" t="s">
        <v>1765</v>
      </c>
      <c r="C4" t="s">
        <v>13</v>
      </c>
      <c r="E4" t="s">
        <v>26</v>
      </c>
      <c r="F4" t="s">
        <v>27</v>
      </c>
      <c r="G4" t="s">
        <v>28</v>
      </c>
      <c r="H4" t="s">
        <v>29</v>
      </c>
      <c r="I4" s="1">
        <v>45989</v>
      </c>
      <c r="J4" s="2" t="s">
        <v>19</v>
      </c>
      <c r="K4" s="2" t="s">
        <v>19</v>
      </c>
      <c r="L4" s="2" t="s">
        <v>18</v>
      </c>
      <c r="M4" s="3" t="s">
        <v>18</v>
      </c>
    </row>
    <row r="5" spans="1:13" x14ac:dyDescent="0.2">
      <c r="A5" t="s">
        <v>30</v>
      </c>
      <c r="B5" t="s">
        <v>1765</v>
      </c>
      <c r="C5" t="s">
        <v>13</v>
      </c>
      <c r="E5" t="s">
        <v>31</v>
      </c>
      <c r="F5" t="s">
        <v>32</v>
      </c>
      <c r="G5" t="s">
        <v>33</v>
      </c>
      <c r="H5" t="s">
        <v>34</v>
      </c>
      <c r="I5" s="1">
        <v>45987</v>
      </c>
      <c r="J5" s="2" t="s">
        <v>19</v>
      </c>
      <c r="K5" s="2" t="s">
        <v>19</v>
      </c>
      <c r="L5" s="2" t="s">
        <v>18</v>
      </c>
      <c r="M5" s="3" t="s">
        <v>18</v>
      </c>
    </row>
    <row r="6" spans="1:13" x14ac:dyDescent="0.2">
      <c r="A6" t="s">
        <v>35</v>
      </c>
      <c r="B6" t="s">
        <v>1765</v>
      </c>
      <c r="C6" t="s">
        <v>13</v>
      </c>
      <c r="E6" t="s">
        <v>36</v>
      </c>
      <c r="F6" t="s">
        <v>37</v>
      </c>
      <c r="G6" t="s">
        <v>38</v>
      </c>
      <c r="H6" t="s">
        <v>39</v>
      </c>
      <c r="I6" s="1">
        <v>45986</v>
      </c>
      <c r="J6" s="2" t="s">
        <v>19</v>
      </c>
      <c r="K6" s="2" t="s">
        <v>19</v>
      </c>
      <c r="L6" s="2" t="s">
        <v>18</v>
      </c>
      <c r="M6" s="3" t="s">
        <v>18</v>
      </c>
    </row>
    <row r="7" spans="1:13" x14ac:dyDescent="0.2">
      <c r="A7" t="s">
        <v>40</v>
      </c>
      <c r="B7" t="s">
        <v>1765</v>
      </c>
      <c r="C7" t="s">
        <v>13</v>
      </c>
      <c r="E7" t="s">
        <v>41</v>
      </c>
      <c r="F7" t="s">
        <v>42</v>
      </c>
      <c r="G7" t="s">
        <v>43</v>
      </c>
      <c r="H7" t="s">
        <v>44</v>
      </c>
      <c r="I7" s="1">
        <v>45968</v>
      </c>
      <c r="J7" s="2" t="s">
        <v>19</v>
      </c>
      <c r="K7" s="2" t="s">
        <v>19</v>
      </c>
      <c r="L7" s="2" t="s">
        <v>18</v>
      </c>
      <c r="M7" s="3" t="s">
        <v>18</v>
      </c>
    </row>
    <row r="8" spans="1:13" x14ac:dyDescent="0.2">
      <c r="A8" t="s">
        <v>45</v>
      </c>
      <c r="B8" t="s">
        <v>1765</v>
      </c>
      <c r="C8" t="s">
        <v>13</v>
      </c>
      <c r="E8" t="s">
        <v>46</v>
      </c>
      <c r="F8" t="s">
        <v>47</v>
      </c>
      <c r="G8" t="s">
        <v>48</v>
      </c>
      <c r="H8" t="s">
        <v>49</v>
      </c>
      <c r="I8" s="1">
        <v>45968</v>
      </c>
      <c r="J8" s="2" t="s">
        <v>19</v>
      </c>
      <c r="K8" s="2" t="s">
        <v>19</v>
      </c>
      <c r="L8" s="2" t="s">
        <v>18</v>
      </c>
      <c r="M8" s="3" t="s">
        <v>18</v>
      </c>
    </row>
    <row r="9" spans="1:13" x14ac:dyDescent="0.2">
      <c r="A9" t="s">
        <v>50</v>
      </c>
      <c r="B9" t="s">
        <v>1765</v>
      </c>
      <c r="C9" t="s">
        <v>13</v>
      </c>
      <c r="E9" t="s">
        <v>51</v>
      </c>
      <c r="F9" t="s">
        <v>52</v>
      </c>
      <c r="G9" t="s">
        <v>53</v>
      </c>
      <c r="H9" t="s">
        <v>54</v>
      </c>
      <c r="I9" s="1">
        <v>45924</v>
      </c>
      <c r="J9" s="2" t="s">
        <v>18</v>
      </c>
      <c r="K9" s="2" t="s">
        <v>18</v>
      </c>
      <c r="L9" s="2" t="s">
        <v>18</v>
      </c>
      <c r="M9" s="3" t="s">
        <v>18</v>
      </c>
    </row>
    <row r="10" spans="1:13" x14ac:dyDescent="0.2">
      <c r="A10" t="s">
        <v>55</v>
      </c>
      <c r="B10" t="s">
        <v>1765</v>
      </c>
      <c r="C10" t="s">
        <v>13</v>
      </c>
      <c r="E10" t="s">
        <v>56</v>
      </c>
      <c r="F10" t="s">
        <v>57</v>
      </c>
      <c r="G10" t="s">
        <v>58</v>
      </c>
      <c r="H10" t="s">
        <v>59</v>
      </c>
      <c r="I10" s="1">
        <v>45923</v>
      </c>
      <c r="J10" s="2" t="s">
        <v>18</v>
      </c>
      <c r="K10" s="2" t="s">
        <v>19</v>
      </c>
      <c r="L10" s="2" t="s">
        <v>18</v>
      </c>
      <c r="M10" s="3" t="s">
        <v>18</v>
      </c>
    </row>
    <row r="11" spans="1:13" x14ac:dyDescent="0.2">
      <c r="A11" t="s">
        <v>60</v>
      </c>
      <c r="B11" t="s">
        <v>1765</v>
      </c>
      <c r="C11" t="s">
        <v>13</v>
      </c>
      <c r="E11" t="s">
        <v>61</v>
      </c>
      <c r="F11" t="s">
        <v>62</v>
      </c>
      <c r="G11" t="s">
        <v>63</v>
      </c>
      <c r="H11" t="s">
        <v>64</v>
      </c>
      <c r="I11" s="1">
        <v>45910</v>
      </c>
      <c r="J11" s="2" t="s">
        <v>18</v>
      </c>
      <c r="K11" s="2" t="s">
        <v>18</v>
      </c>
      <c r="L11" s="2" t="s">
        <v>18</v>
      </c>
      <c r="M11" s="3" t="s">
        <v>18</v>
      </c>
    </row>
    <row r="12" spans="1:13" x14ac:dyDescent="0.2">
      <c r="A12" t="s">
        <v>65</v>
      </c>
      <c r="B12" t="s">
        <v>1765</v>
      </c>
      <c r="C12" t="s">
        <v>13</v>
      </c>
      <c r="E12" t="s">
        <v>66</v>
      </c>
      <c r="F12" t="s">
        <v>67</v>
      </c>
      <c r="G12" t="s">
        <v>68</v>
      </c>
      <c r="H12" t="s">
        <v>69</v>
      </c>
      <c r="I12" s="1">
        <v>45910</v>
      </c>
      <c r="J12" s="2" t="s">
        <v>19</v>
      </c>
      <c r="K12" s="2" t="s">
        <v>19</v>
      </c>
      <c r="L12" s="2" t="s">
        <v>18</v>
      </c>
      <c r="M12" s="3" t="s">
        <v>18</v>
      </c>
    </row>
    <row r="13" spans="1:13" x14ac:dyDescent="0.2">
      <c r="A13" t="s">
        <v>70</v>
      </c>
      <c r="B13" t="s">
        <v>1765</v>
      </c>
      <c r="C13" t="s">
        <v>13</v>
      </c>
      <c r="E13" t="s">
        <v>71</v>
      </c>
      <c r="F13" t="s">
        <v>72</v>
      </c>
      <c r="G13" t="s">
        <v>73</v>
      </c>
      <c r="H13" t="s">
        <v>74</v>
      </c>
      <c r="I13" s="1">
        <v>45909</v>
      </c>
      <c r="J13" s="2" t="s">
        <v>19</v>
      </c>
      <c r="K13" s="2" t="s">
        <v>19</v>
      </c>
      <c r="L13" s="2" t="s">
        <v>18</v>
      </c>
      <c r="M13" s="3" t="s">
        <v>18</v>
      </c>
    </row>
    <row r="14" spans="1:13" x14ac:dyDescent="0.2">
      <c r="A14" t="s">
        <v>75</v>
      </c>
      <c r="B14" t="s">
        <v>1765</v>
      </c>
      <c r="C14" t="s">
        <v>13</v>
      </c>
      <c r="E14" t="s">
        <v>76</v>
      </c>
      <c r="F14" t="s">
        <v>77</v>
      </c>
      <c r="G14" t="s">
        <v>78</v>
      </c>
      <c r="H14" t="s">
        <v>79</v>
      </c>
      <c r="I14" s="1">
        <v>45897</v>
      </c>
      <c r="J14" s="2" t="s">
        <v>18</v>
      </c>
      <c r="K14" s="2" t="s">
        <v>19</v>
      </c>
      <c r="L14" s="2" t="s">
        <v>18</v>
      </c>
      <c r="M14" s="3" t="s">
        <v>18</v>
      </c>
    </row>
    <row r="15" spans="1:13" x14ac:dyDescent="0.2">
      <c r="A15" t="s">
        <v>80</v>
      </c>
      <c r="B15" t="s">
        <v>1765</v>
      </c>
      <c r="C15" t="s">
        <v>13</v>
      </c>
      <c r="E15" t="s">
        <v>81</v>
      </c>
      <c r="F15" t="s">
        <v>82</v>
      </c>
      <c r="G15" t="s">
        <v>83</v>
      </c>
      <c r="H15" t="s">
        <v>84</v>
      </c>
      <c r="I15" s="1">
        <v>45897</v>
      </c>
      <c r="J15" s="2" t="s">
        <v>18</v>
      </c>
      <c r="K15" s="2" t="s">
        <v>19</v>
      </c>
      <c r="L15" s="2" t="s">
        <v>18</v>
      </c>
      <c r="M15" s="3" t="s">
        <v>18</v>
      </c>
    </row>
    <row r="16" spans="1:13" x14ac:dyDescent="0.2">
      <c r="A16" t="s">
        <v>85</v>
      </c>
      <c r="B16" t="s">
        <v>1765</v>
      </c>
      <c r="C16" t="s">
        <v>13</v>
      </c>
      <c r="E16" t="s">
        <v>86</v>
      </c>
      <c r="F16" t="s">
        <v>87</v>
      </c>
      <c r="G16" t="s">
        <v>88</v>
      </c>
      <c r="H16" t="s">
        <v>89</v>
      </c>
      <c r="I16" s="1">
        <v>45888</v>
      </c>
      <c r="J16" s="2" t="s">
        <v>18</v>
      </c>
      <c r="K16" s="2" t="s">
        <v>18</v>
      </c>
      <c r="L16" s="2" t="s">
        <v>18</v>
      </c>
      <c r="M16" s="3" t="s">
        <v>18</v>
      </c>
    </row>
    <row r="17" spans="1:13" x14ac:dyDescent="0.2">
      <c r="A17" t="s">
        <v>90</v>
      </c>
      <c r="B17" t="s">
        <v>1765</v>
      </c>
      <c r="C17" t="s">
        <v>13</v>
      </c>
      <c r="E17" t="s">
        <v>91</v>
      </c>
      <c r="F17" t="s">
        <v>92</v>
      </c>
      <c r="G17" t="s">
        <v>93</v>
      </c>
      <c r="H17" t="s">
        <v>94</v>
      </c>
      <c r="I17" s="1">
        <v>45883</v>
      </c>
      <c r="J17" s="2" t="s">
        <v>19</v>
      </c>
      <c r="K17" s="2" t="s">
        <v>19</v>
      </c>
      <c r="L17" s="2" t="s">
        <v>18</v>
      </c>
      <c r="M17" s="3" t="s">
        <v>18</v>
      </c>
    </row>
    <row r="18" spans="1:13" x14ac:dyDescent="0.2">
      <c r="A18" t="s">
        <v>95</v>
      </c>
      <c r="B18" t="s">
        <v>1765</v>
      </c>
      <c r="C18" t="s">
        <v>13</v>
      </c>
      <c r="E18" t="s">
        <v>96</v>
      </c>
      <c r="F18" t="s">
        <v>97</v>
      </c>
      <c r="G18" t="s">
        <v>98</v>
      </c>
      <c r="H18" t="s">
        <v>99</v>
      </c>
      <c r="I18" s="1">
        <v>45883</v>
      </c>
      <c r="J18" s="2" t="s">
        <v>18</v>
      </c>
      <c r="K18" s="2" t="s">
        <v>19</v>
      </c>
      <c r="L18" s="2" t="s">
        <v>18</v>
      </c>
      <c r="M18" s="3" t="s">
        <v>18</v>
      </c>
    </row>
    <row r="19" spans="1:13" x14ac:dyDescent="0.2">
      <c r="A19" t="s">
        <v>100</v>
      </c>
      <c r="B19" t="s">
        <v>1765</v>
      </c>
      <c r="C19" t="s">
        <v>13</v>
      </c>
      <c r="E19" t="s">
        <v>101</v>
      </c>
      <c r="F19" t="s">
        <v>102</v>
      </c>
      <c r="G19" t="s">
        <v>103</v>
      </c>
      <c r="H19" t="s">
        <v>104</v>
      </c>
      <c r="I19" s="1">
        <v>45880</v>
      </c>
      <c r="J19" s="2" t="s">
        <v>19</v>
      </c>
      <c r="K19" s="2" t="s">
        <v>19</v>
      </c>
      <c r="L19" s="2" t="s">
        <v>18</v>
      </c>
      <c r="M19" s="3" t="s">
        <v>18</v>
      </c>
    </row>
    <row r="20" spans="1:13" x14ac:dyDescent="0.2">
      <c r="A20" t="s">
        <v>105</v>
      </c>
      <c r="B20" t="s">
        <v>1765</v>
      </c>
      <c r="C20" t="s">
        <v>13</v>
      </c>
      <c r="E20" t="s">
        <v>106</v>
      </c>
      <c r="F20" t="s">
        <v>107</v>
      </c>
      <c r="G20" t="s">
        <v>108</v>
      </c>
      <c r="H20" t="s">
        <v>109</v>
      </c>
      <c r="I20" s="1">
        <v>45877</v>
      </c>
      <c r="J20" s="2" t="s">
        <v>18</v>
      </c>
      <c r="K20" s="2" t="s">
        <v>18</v>
      </c>
      <c r="L20" s="2" t="s">
        <v>18</v>
      </c>
      <c r="M20" s="3" t="s">
        <v>18</v>
      </c>
    </row>
    <row r="21" spans="1:13" x14ac:dyDescent="0.2">
      <c r="A21" t="s">
        <v>110</v>
      </c>
      <c r="B21" t="s">
        <v>1765</v>
      </c>
      <c r="C21" t="s">
        <v>13</v>
      </c>
      <c r="E21" t="s">
        <v>111</v>
      </c>
      <c r="F21" t="s">
        <v>112</v>
      </c>
      <c r="G21" t="s">
        <v>113</v>
      </c>
      <c r="H21" t="s">
        <v>114</v>
      </c>
      <c r="I21" s="1">
        <v>45875</v>
      </c>
      <c r="J21" s="2" t="s">
        <v>19</v>
      </c>
      <c r="K21" s="2" t="s">
        <v>19</v>
      </c>
      <c r="L21" s="2" t="s">
        <v>18</v>
      </c>
      <c r="M21" s="3" t="s">
        <v>18</v>
      </c>
    </row>
    <row r="22" spans="1:13" x14ac:dyDescent="0.2">
      <c r="A22" t="s">
        <v>115</v>
      </c>
      <c r="B22" t="s">
        <v>1765</v>
      </c>
      <c r="C22" t="s">
        <v>13</v>
      </c>
      <c r="E22" t="s">
        <v>116</v>
      </c>
      <c r="F22" t="s">
        <v>117</v>
      </c>
      <c r="G22" t="s">
        <v>118</v>
      </c>
      <c r="H22" t="s">
        <v>119</v>
      </c>
      <c r="I22" s="1">
        <v>45875</v>
      </c>
      <c r="J22" s="2" t="s">
        <v>19</v>
      </c>
      <c r="K22" s="2" t="s">
        <v>19</v>
      </c>
      <c r="L22" s="2" t="s">
        <v>18</v>
      </c>
      <c r="M22" s="3" t="s">
        <v>18</v>
      </c>
    </row>
    <row r="23" spans="1:13" x14ac:dyDescent="0.2">
      <c r="A23" t="s">
        <v>120</v>
      </c>
      <c r="B23" t="s">
        <v>1765</v>
      </c>
      <c r="C23" t="s">
        <v>13</v>
      </c>
      <c r="E23" t="s">
        <v>121</v>
      </c>
      <c r="F23" t="s">
        <v>122</v>
      </c>
      <c r="G23" t="s">
        <v>123</v>
      </c>
      <c r="H23" t="s">
        <v>124</v>
      </c>
      <c r="I23" s="1">
        <v>45874</v>
      </c>
      <c r="J23" s="2" t="s">
        <v>19</v>
      </c>
      <c r="K23" s="2" t="s">
        <v>19</v>
      </c>
      <c r="L23" s="2" t="s">
        <v>18</v>
      </c>
      <c r="M23" s="3" t="s">
        <v>18</v>
      </c>
    </row>
    <row r="24" spans="1:13" x14ac:dyDescent="0.2">
      <c r="A24" t="s">
        <v>125</v>
      </c>
      <c r="B24" t="s">
        <v>1765</v>
      </c>
      <c r="C24" t="s">
        <v>13</v>
      </c>
      <c r="E24" t="s">
        <v>126</v>
      </c>
      <c r="F24" t="s">
        <v>127</v>
      </c>
      <c r="G24" t="s">
        <v>128</v>
      </c>
      <c r="H24" t="s">
        <v>129</v>
      </c>
      <c r="I24" s="1">
        <v>45874</v>
      </c>
      <c r="J24" s="2" t="s">
        <v>19</v>
      </c>
      <c r="K24" s="2" t="s">
        <v>19</v>
      </c>
      <c r="L24" s="2" t="s">
        <v>18</v>
      </c>
      <c r="M24" s="3" t="s">
        <v>18</v>
      </c>
    </row>
    <row r="25" spans="1:13" x14ac:dyDescent="0.2">
      <c r="A25" t="s">
        <v>130</v>
      </c>
      <c r="B25" t="s">
        <v>1765</v>
      </c>
      <c r="C25" t="s">
        <v>13</v>
      </c>
      <c r="E25" t="s">
        <v>131</v>
      </c>
      <c r="F25" t="s">
        <v>132</v>
      </c>
      <c r="G25" t="s">
        <v>133</v>
      </c>
      <c r="H25" t="s">
        <v>134</v>
      </c>
      <c r="I25" s="1">
        <v>45867</v>
      </c>
      <c r="J25" s="2" t="s">
        <v>18</v>
      </c>
      <c r="K25" s="2" t="s">
        <v>18</v>
      </c>
      <c r="L25" s="2" t="s">
        <v>18</v>
      </c>
      <c r="M25" s="3" t="s">
        <v>18</v>
      </c>
    </row>
    <row r="26" spans="1:13" x14ac:dyDescent="0.2">
      <c r="A26" t="s">
        <v>135</v>
      </c>
      <c r="B26" t="s">
        <v>1765</v>
      </c>
      <c r="C26" t="s">
        <v>13</v>
      </c>
      <c r="E26" t="s">
        <v>136</v>
      </c>
      <c r="F26" t="s">
        <v>137</v>
      </c>
      <c r="G26" t="s">
        <v>138</v>
      </c>
      <c r="H26" t="s">
        <v>139</v>
      </c>
      <c r="I26" s="1">
        <v>45848</v>
      </c>
      <c r="J26" s="2" t="s">
        <v>19</v>
      </c>
      <c r="K26" s="2" t="s">
        <v>19</v>
      </c>
      <c r="L26" s="2" t="s">
        <v>18</v>
      </c>
      <c r="M26" s="3" t="s">
        <v>18</v>
      </c>
    </row>
    <row r="27" spans="1:13" x14ac:dyDescent="0.2">
      <c r="A27" t="s">
        <v>140</v>
      </c>
      <c r="B27" t="s">
        <v>1765</v>
      </c>
      <c r="C27" t="s">
        <v>13</v>
      </c>
      <c r="E27" t="s">
        <v>141</v>
      </c>
      <c r="F27" t="s">
        <v>142</v>
      </c>
      <c r="G27" t="s">
        <v>143</v>
      </c>
      <c r="H27" t="s">
        <v>144</v>
      </c>
      <c r="I27" s="1">
        <v>45841</v>
      </c>
      <c r="J27" s="2" t="s">
        <v>19</v>
      </c>
      <c r="K27" s="2" t="s">
        <v>19</v>
      </c>
      <c r="L27" s="2" t="s">
        <v>19</v>
      </c>
      <c r="M27" s="3" t="s">
        <v>18</v>
      </c>
    </row>
    <row r="28" spans="1:13" x14ac:dyDescent="0.2">
      <c r="A28" t="s">
        <v>145</v>
      </c>
      <c r="B28" t="s">
        <v>1765</v>
      </c>
      <c r="C28" t="s">
        <v>13</v>
      </c>
      <c r="E28" t="s">
        <v>146</v>
      </c>
      <c r="F28" t="s">
        <v>147</v>
      </c>
      <c r="G28" t="s">
        <v>148</v>
      </c>
      <c r="H28" t="s">
        <v>149</v>
      </c>
      <c r="I28" s="1">
        <v>45831</v>
      </c>
      <c r="J28" s="2" t="s">
        <v>19</v>
      </c>
      <c r="K28" s="2" t="s">
        <v>19</v>
      </c>
      <c r="L28" s="2" t="s">
        <v>18</v>
      </c>
      <c r="M28" s="3" t="s">
        <v>18</v>
      </c>
    </row>
    <row r="29" spans="1:13" x14ac:dyDescent="0.2">
      <c r="A29" t="s">
        <v>150</v>
      </c>
      <c r="B29" t="s">
        <v>1765</v>
      </c>
      <c r="C29" t="s">
        <v>13</v>
      </c>
      <c r="E29" t="s">
        <v>151</v>
      </c>
      <c r="F29" t="s">
        <v>152</v>
      </c>
      <c r="G29" t="s">
        <v>153</v>
      </c>
      <c r="H29" t="s">
        <v>154</v>
      </c>
      <c r="I29" s="1">
        <v>45819</v>
      </c>
      <c r="J29" s="2" t="s">
        <v>18</v>
      </c>
      <c r="K29" s="2" t="s">
        <v>18</v>
      </c>
      <c r="L29" s="2" t="s">
        <v>18</v>
      </c>
      <c r="M29" s="3" t="s">
        <v>18</v>
      </c>
    </row>
    <row r="30" spans="1:13" x14ac:dyDescent="0.2">
      <c r="A30" t="s">
        <v>155</v>
      </c>
      <c r="B30" t="s">
        <v>1765</v>
      </c>
      <c r="C30" t="s">
        <v>13</v>
      </c>
      <c r="E30" t="s">
        <v>156</v>
      </c>
      <c r="F30" t="s">
        <v>157</v>
      </c>
      <c r="G30" t="s">
        <v>158</v>
      </c>
      <c r="H30" t="s">
        <v>159</v>
      </c>
      <c r="I30" s="1">
        <v>45819</v>
      </c>
      <c r="J30" s="2" t="s">
        <v>19</v>
      </c>
      <c r="K30" s="2" t="s">
        <v>19</v>
      </c>
      <c r="L30" s="2" t="s">
        <v>18</v>
      </c>
      <c r="M30" s="3" t="s">
        <v>18</v>
      </c>
    </row>
    <row r="31" spans="1:13" x14ac:dyDescent="0.2">
      <c r="A31" t="s">
        <v>160</v>
      </c>
      <c r="B31" t="s">
        <v>1765</v>
      </c>
      <c r="C31" t="s">
        <v>13</v>
      </c>
      <c r="E31" t="s">
        <v>161</v>
      </c>
      <c r="F31" t="s">
        <v>162</v>
      </c>
      <c r="G31" t="s">
        <v>163</v>
      </c>
      <c r="H31" t="s">
        <v>164</v>
      </c>
      <c r="I31" s="1">
        <v>45806</v>
      </c>
      <c r="J31" s="2" t="s">
        <v>18</v>
      </c>
      <c r="K31" s="2" t="s">
        <v>18</v>
      </c>
      <c r="L31" s="2" t="s">
        <v>18</v>
      </c>
      <c r="M31" s="3" t="s">
        <v>18</v>
      </c>
    </row>
    <row r="32" spans="1:13" x14ac:dyDescent="0.2">
      <c r="A32" t="s">
        <v>165</v>
      </c>
      <c r="B32" t="s">
        <v>1765</v>
      </c>
      <c r="C32" t="s">
        <v>13</v>
      </c>
      <c r="E32" t="s">
        <v>166</v>
      </c>
      <c r="F32" t="s">
        <v>167</v>
      </c>
      <c r="G32" t="s">
        <v>168</v>
      </c>
      <c r="H32" t="s">
        <v>169</v>
      </c>
      <c r="I32" s="1">
        <v>45806</v>
      </c>
      <c r="J32" s="2" t="s">
        <v>18</v>
      </c>
      <c r="K32" s="2" t="s">
        <v>19</v>
      </c>
      <c r="L32" s="2" t="s">
        <v>18</v>
      </c>
      <c r="M32" s="3" t="s">
        <v>18</v>
      </c>
    </row>
    <row r="33" spans="1:13" x14ac:dyDescent="0.2">
      <c r="A33" t="s">
        <v>170</v>
      </c>
      <c r="B33" t="s">
        <v>1765</v>
      </c>
      <c r="C33" t="s">
        <v>13</v>
      </c>
      <c r="E33" t="s">
        <v>171</v>
      </c>
      <c r="F33" t="s">
        <v>172</v>
      </c>
      <c r="G33" t="s">
        <v>173</v>
      </c>
      <c r="H33" t="s">
        <v>174</v>
      </c>
      <c r="I33" s="1">
        <v>45798</v>
      </c>
      <c r="J33" s="2" t="s">
        <v>19</v>
      </c>
      <c r="K33" s="2" t="s">
        <v>19</v>
      </c>
      <c r="L33" s="2" t="s">
        <v>18</v>
      </c>
      <c r="M33" s="3" t="s">
        <v>18</v>
      </c>
    </row>
    <row r="34" spans="1:13" x14ac:dyDescent="0.2">
      <c r="A34" t="s">
        <v>175</v>
      </c>
      <c r="B34" t="s">
        <v>1765</v>
      </c>
      <c r="C34" t="s">
        <v>13</v>
      </c>
      <c r="E34" t="s">
        <v>176</v>
      </c>
      <c r="F34" t="s">
        <v>177</v>
      </c>
      <c r="G34" t="s">
        <v>178</v>
      </c>
      <c r="H34" t="s">
        <v>179</v>
      </c>
      <c r="I34" s="1">
        <v>45785</v>
      </c>
      <c r="J34" s="2" t="s">
        <v>18</v>
      </c>
      <c r="K34" s="2" t="s">
        <v>18</v>
      </c>
      <c r="L34" s="2" t="s">
        <v>18</v>
      </c>
      <c r="M34" s="3" t="s">
        <v>18</v>
      </c>
    </row>
    <row r="35" spans="1:13" x14ac:dyDescent="0.2">
      <c r="A35" t="s">
        <v>180</v>
      </c>
      <c r="B35" t="s">
        <v>1765</v>
      </c>
      <c r="C35" t="s">
        <v>13</v>
      </c>
      <c r="E35" t="s">
        <v>181</v>
      </c>
      <c r="F35" t="s">
        <v>182</v>
      </c>
      <c r="G35" t="s">
        <v>183</v>
      </c>
      <c r="H35" t="s">
        <v>184</v>
      </c>
      <c r="I35" s="1">
        <v>45779</v>
      </c>
      <c r="J35" s="2" t="s">
        <v>19</v>
      </c>
      <c r="K35" s="2" t="s">
        <v>19</v>
      </c>
      <c r="L35" s="2" t="s">
        <v>18</v>
      </c>
      <c r="M35" s="3" t="s">
        <v>18</v>
      </c>
    </row>
    <row r="36" spans="1:13" x14ac:dyDescent="0.2">
      <c r="A36" t="s">
        <v>185</v>
      </c>
      <c r="B36" t="s">
        <v>1765</v>
      </c>
      <c r="C36" t="s">
        <v>13</v>
      </c>
      <c r="E36" t="s">
        <v>186</v>
      </c>
      <c r="F36" t="s">
        <v>187</v>
      </c>
      <c r="G36" t="s">
        <v>188</v>
      </c>
      <c r="H36" t="s">
        <v>189</v>
      </c>
      <c r="I36" s="1">
        <v>45765</v>
      </c>
      <c r="J36" s="2" t="s">
        <v>18</v>
      </c>
      <c r="K36" s="2" t="s">
        <v>18</v>
      </c>
      <c r="L36" s="2" t="s">
        <v>18</v>
      </c>
      <c r="M36" s="3" t="s">
        <v>18</v>
      </c>
    </row>
    <row r="37" spans="1:13" x14ac:dyDescent="0.2">
      <c r="A37" t="s">
        <v>190</v>
      </c>
      <c r="B37" t="s">
        <v>1765</v>
      </c>
      <c r="C37" t="s">
        <v>13</v>
      </c>
      <c r="E37" t="s">
        <v>191</v>
      </c>
      <c r="F37" t="s">
        <v>192</v>
      </c>
      <c r="G37" t="s">
        <v>193</v>
      </c>
      <c r="H37" t="s">
        <v>194</v>
      </c>
      <c r="I37" s="1">
        <v>45762</v>
      </c>
      <c r="J37" s="2" t="s">
        <v>19</v>
      </c>
      <c r="K37" s="2" t="s">
        <v>19</v>
      </c>
      <c r="L37" s="2" t="s">
        <v>18</v>
      </c>
      <c r="M37" s="3" t="s">
        <v>18</v>
      </c>
    </row>
    <row r="38" spans="1:13" x14ac:dyDescent="0.2">
      <c r="A38" t="s">
        <v>195</v>
      </c>
      <c r="B38" t="s">
        <v>1765</v>
      </c>
      <c r="C38" t="s">
        <v>13</v>
      </c>
      <c r="E38" t="s">
        <v>196</v>
      </c>
      <c r="F38" t="s">
        <v>197</v>
      </c>
      <c r="G38" t="s">
        <v>198</v>
      </c>
      <c r="H38" t="s">
        <v>199</v>
      </c>
      <c r="I38" s="1">
        <v>45761</v>
      </c>
      <c r="J38" s="2" t="s">
        <v>18</v>
      </c>
      <c r="K38" s="2" t="s">
        <v>19</v>
      </c>
      <c r="L38" s="2" t="s">
        <v>18</v>
      </c>
      <c r="M38" s="3" t="s">
        <v>18</v>
      </c>
    </row>
    <row r="39" spans="1:13" x14ac:dyDescent="0.2">
      <c r="A39" t="s">
        <v>200</v>
      </c>
      <c r="B39" t="s">
        <v>1765</v>
      </c>
      <c r="C39" t="s">
        <v>13</v>
      </c>
      <c r="E39" t="s">
        <v>201</v>
      </c>
      <c r="F39" t="s">
        <v>202</v>
      </c>
      <c r="G39" t="s">
        <v>203</v>
      </c>
      <c r="H39" t="s">
        <v>204</v>
      </c>
      <c r="I39" s="1">
        <v>45761</v>
      </c>
      <c r="J39" s="2" t="s">
        <v>18</v>
      </c>
      <c r="K39" s="2" t="s">
        <v>19</v>
      </c>
      <c r="L39" s="2" t="s">
        <v>18</v>
      </c>
      <c r="M39" s="3" t="s">
        <v>18</v>
      </c>
    </row>
    <row r="40" spans="1:13" x14ac:dyDescent="0.2">
      <c r="A40" t="s">
        <v>205</v>
      </c>
      <c r="B40" t="s">
        <v>1765</v>
      </c>
      <c r="C40" t="s">
        <v>13</v>
      </c>
      <c r="E40" t="s">
        <v>206</v>
      </c>
      <c r="F40" t="s">
        <v>207</v>
      </c>
      <c r="G40" t="s">
        <v>208</v>
      </c>
      <c r="H40" t="s">
        <v>209</v>
      </c>
      <c r="I40" s="1">
        <v>45761</v>
      </c>
      <c r="J40" s="2" t="s">
        <v>19</v>
      </c>
      <c r="K40" s="2" t="s">
        <v>19</v>
      </c>
      <c r="L40" s="2" t="s">
        <v>18</v>
      </c>
      <c r="M40" s="3" t="s">
        <v>18</v>
      </c>
    </row>
    <row r="41" spans="1:13" x14ac:dyDescent="0.2">
      <c r="A41" t="s">
        <v>210</v>
      </c>
      <c r="B41" t="s">
        <v>1765</v>
      </c>
      <c r="C41" t="s">
        <v>13</v>
      </c>
      <c r="E41" t="s">
        <v>211</v>
      </c>
      <c r="F41" t="s">
        <v>212</v>
      </c>
      <c r="G41" t="s">
        <v>213</v>
      </c>
      <c r="H41" t="s">
        <v>214</v>
      </c>
      <c r="I41" s="1">
        <v>45754</v>
      </c>
      <c r="J41" s="2" t="s">
        <v>19</v>
      </c>
      <c r="K41" s="2" t="s">
        <v>19</v>
      </c>
      <c r="L41" s="2" t="s">
        <v>18</v>
      </c>
      <c r="M41" s="3" t="s">
        <v>18</v>
      </c>
    </row>
    <row r="42" spans="1:13" x14ac:dyDescent="0.2">
      <c r="A42" t="s">
        <v>215</v>
      </c>
      <c r="B42" t="s">
        <v>1765</v>
      </c>
      <c r="C42" t="s">
        <v>13</v>
      </c>
      <c r="E42" t="s">
        <v>216</v>
      </c>
      <c r="F42" t="s">
        <v>217</v>
      </c>
      <c r="G42" t="s">
        <v>218</v>
      </c>
      <c r="H42" t="s">
        <v>219</v>
      </c>
      <c r="I42" s="1">
        <v>45754</v>
      </c>
      <c r="J42" s="2" t="s">
        <v>19</v>
      </c>
      <c r="K42" s="2" t="s">
        <v>19</v>
      </c>
      <c r="L42" s="2" t="s">
        <v>18</v>
      </c>
      <c r="M42" s="3" t="s">
        <v>18</v>
      </c>
    </row>
    <row r="43" spans="1:13" x14ac:dyDescent="0.2">
      <c r="A43" t="s">
        <v>220</v>
      </c>
      <c r="B43" t="s">
        <v>1765</v>
      </c>
      <c r="C43" t="s">
        <v>13</v>
      </c>
      <c r="E43" t="s">
        <v>221</v>
      </c>
      <c r="F43" t="s">
        <v>222</v>
      </c>
      <c r="G43" t="s">
        <v>223</v>
      </c>
      <c r="H43" t="s">
        <v>224</v>
      </c>
      <c r="I43" s="1">
        <v>45750</v>
      </c>
      <c r="J43" s="2" t="s">
        <v>18</v>
      </c>
      <c r="K43" s="2" t="s">
        <v>18</v>
      </c>
      <c r="L43" s="2" t="s">
        <v>18</v>
      </c>
      <c r="M43" s="3" t="s">
        <v>18</v>
      </c>
    </row>
    <row r="44" spans="1:13" x14ac:dyDescent="0.2">
      <c r="A44" t="s">
        <v>225</v>
      </c>
      <c r="B44" t="s">
        <v>1765</v>
      </c>
      <c r="C44" t="s">
        <v>13</v>
      </c>
      <c r="E44" t="s">
        <v>226</v>
      </c>
      <c r="F44" t="s">
        <v>227</v>
      </c>
      <c r="G44" t="s">
        <v>228</v>
      </c>
      <c r="H44" t="s">
        <v>229</v>
      </c>
      <c r="I44" s="1">
        <v>45744</v>
      </c>
      <c r="J44" s="2" t="s">
        <v>18</v>
      </c>
      <c r="K44" s="2" t="s">
        <v>18</v>
      </c>
      <c r="L44" s="2" t="s">
        <v>18</v>
      </c>
      <c r="M44" s="3" t="s">
        <v>18</v>
      </c>
    </row>
    <row r="45" spans="1:13" x14ac:dyDescent="0.2">
      <c r="A45" t="s">
        <v>230</v>
      </c>
      <c r="B45" t="s">
        <v>1765</v>
      </c>
      <c r="C45" t="s">
        <v>13</v>
      </c>
      <c r="E45" t="s">
        <v>231</v>
      </c>
      <c r="F45" t="s">
        <v>232</v>
      </c>
      <c r="G45" t="s">
        <v>233</v>
      </c>
      <c r="H45" t="s">
        <v>234</v>
      </c>
      <c r="I45" s="1">
        <v>45744</v>
      </c>
      <c r="J45" s="2" t="s">
        <v>18</v>
      </c>
      <c r="K45" s="2" t="s">
        <v>18</v>
      </c>
      <c r="L45" s="2" t="s">
        <v>18</v>
      </c>
      <c r="M45" s="3" t="s">
        <v>18</v>
      </c>
    </row>
    <row r="46" spans="1:13" x14ac:dyDescent="0.2">
      <c r="A46" t="s">
        <v>235</v>
      </c>
      <c r="B46" t="s">
        <v>1765</v>
      </c>
      <c r="C46" t="s">
        <v>13</v>
      </c>
      <c r="E46" t="s">
        <v>236</v>
      </c>
      <c r="F46" t="s">
        <v>237</v>
      </c>
      <c r="G46" t="s">
        <v>238</v>
      </c>
      <c r="H46" t="s">
        <v>239</v>
      </c>
      <c r="I46" s="1">
        <v>45743</v>
      </c>
      <c r="J46" s="2" t="s">
        <v>19</v>
      </c>
      <c r="K46" s="2" t="s">
        <v>19</v>
      </c>
      <c r="L46" s="2" t="s">
        <v>18</v>
      </c>
      <c r="M46" s="3" t="s">
        <v>18</v>
      </c>
    </row>
    <row r="47" spans="1:13" x14ac:dyDescent="0.2">
      <c r="A47" t="s">
        <v>240</v>
      </c>
      <c r="B47" t="s">
        <v>1765</v>
      </c>
      <c r="C47" t="s">
        <v>13</v>
      </c>
      <c r="E47" t="s">
        <v>241</v>
      </c>
      <c r="F47" t="s">
        <v>242</v>
      </c>
      <c r="G47" t="s">
        <v>243</v>
      </c>
      <c r="H47" t="s">
        <v>244</v>
      </c>
      <c r="I47" s="1">
        <v>45741</v>
      </c>
      <c r="J47" s="2" t="s">
        <v>18</v>
      </c>
      <c r="K47" s="2" t="s">
        <v>19</v>
      </c>
      <c r="L47" s="2" t="s">
        <v>18</v>
      </c>
      <c r="M47" s="3" t="s">
        <v>18</v>
      </c>
    </row>
    <row r="48" spans="1:13" x14ac:dyDescent="0.2">
      <c r="A48" t="s">
        <v>245</v>
      </c>
      <c r="B48" t="s">
        <v>1765</v>
      </c>
      <c r="C48" t="s">
        <v>13</v>
      </c>
      <c r="E48" t="s">
        <v>246</v>
      </c>
      <c r="F48" t="s">
        <v>247</v>
      </c>
      <c r="G48" t="s">
        <v>248</v>
      </c>
      <c r="H48" t="s">
        <v>249</v>
      </c>
      <c r="I48" s="1">
        <v>45737</v>
      </c>
      <c r="J48" s="2" t="s">
        <v>18</v>
      </c>
      <c r="K48" s="2" t="s">
        <v>18</v>
      </c>
      <c r="L48" s="2" t="s">
        <v>18</v>
      </c>
      <c r="M48" s="3" t="s">
        <v>18</v>
      </c>
    </row>
    <row r="49" spans="1:13" x14ac:dyDescent="0.2">
      <c r="A49" t="s">
        <v>250</v>
      </c>
      <c r="B49" t="s">
        <v>1765</v>
      </c>
      <c r="C49" t="s">
        <v>13</v>
      </c>
      <c r="E49" t="s">
        <v>251</v>
      </c>
      <c r="F49" t="s">
        <v>252</v>
      </c>
      <c r="G49" t="s">
        <v>253</v>
      </c>
      <c r="H49" t="s">
        <v>254</v>
      </c>
      <c r="I49" s="1">
        <v>45727</v>
      </c>
      <c r="J49" s="2" t="s">
        <v>19</v>
      </c>
      <c r="K49" s="2" t="s">
        <v>19</v>
      </c>
      <c r="L49" s="2" t="s">
        <v>18</v>
      </c>
      <c r="M49" s="3" t="s">
        <v>18</v>
      </c>
    </row>
    <row r="50" spans="1:13" x14ac:dyDescent="0.2">
      <c r="A50" t="s">
        <v>115</v>
      </c>
      <c r="B50" t="s">
        <v>1765</v>
      </c>
      <c r="C50" t="s">
        <v>13</v>
      </c>
      <c r="E50" t="s">
        <v>255</v>
      </c>
      <c r="F50" t="s">
        <v>256</v>
      </c>
      <c r="G50" t="s">
        <v>257</v>
      </c>
      <c r="H50" t="s">
        <v>258</v>
      </c>
      <c r="I50" s="1">
        <v>45727</v>
      </c>
      <c r="J50" s="2" t="s">
        <v>19</v>
      </c>
      <c r="K50" s="2" t="s">
        <v>19</v>
      </c>
      <c r="L50" s="2" t="s">
        <v>18</v>
      </c>
      <c r="M50" s="3" t="s">
        <v>18</v>
      </c>
    </row>
    <row r="51" spans="1:13" x14ac:dyDescent="0.2">
      <c r="A51" t="s">
        <v>259</v>
      </c>
      <c r="B51" t="s">
        <v>1765</v>
      </c>
      <c r="C51" t="s">
        <v>13</v>
      </c>
      <c r="E51" t="s">
        <v>260</v>
      </c>
      <c r="F51" t="s">
        <v>261</v>
      </c>
      <c r="G51" t="s">
        <v>262</v>
      </c>
      <c r="H51" t="s">
        <v>263</v>
      </c>
      <c r="I51" s="1">
        <v>45723</v>
      </c>
      <c r="J51" s="2" t="s">
        <v>19</v>
      </c>
      <c r="K51" s="2" t="s">
        <v>19</v>
      </c>
      <c r="L51" s="2" t="s">
        <v>18</v>
      </c>
      <c r="M51" s="3" t="s">
        <v>18</v>
      </c>
    </row>
    <row r="52" spans="1:13" x14ac:dyDescent="0.2">
      <c r="A52" t="s">
        <v>264</v>
      </c>
      <c r="B52" t="s">
        <v>1765</v>
      </c>
      <c r="C52" t="s">
        <v>13</v>
      </c>
      <c r="E52" t="s">
        <v>265</v>
      </c>
      <c r="F52" t="s">
        <v>266</v>
      </c>
      <c r="G52" t="s">
        <v>267</v>
      </c>
      <c r="H52" t="s">
        <v>268</v>
      </c>
      <c r="I52" s="1">
        <v>45722</v>
      </c>
      <c r="J52" s="2" t="s">
        <v>19</v>
      </c>
      <c r="K52" s="2" t="s">
        <v>19</v>
      </c>
      <c r="L52" s="2" t="s">
        <v>18</v>
      </c>
      <c r="M52" s="3" t="s">
        <v>18</v>
      </c>
    </row>
    <row r="53" spans="1:13" x14ac:dyDescent="0.2">
      <c r="A53" t="s">
        <v>115</v>
      </c>
      <c r="B53" t="s">
        <v>1765</v>
      </c>
      <c r="C53" t="s">
        <v>13</v>
      </c>
      <c r="E53" t="s">
        <v>269</v>
      </c>
      <c r="F53" t="s">
        <v>270</v>
      </c>
      <c r="G53" t="s">
        <v>271</v>
      </c>
      <c r="H53" t="s">
        <v>272</v>
      </c>
      <c r="I53" s="1">
        <v>45722</v>
      </c>
      <c r="J53" s="2" t="s">
        <v>19</v>
      </c>
      <c r="K53" s="2" t="s">
        <v>19</v>
      </c>
      <c r="L53" s="2" t="s">
        <v>18</v>
      </c>
      <c r="M53" s="3" t="s">
        <v>18</v>
      </c>
    </row>
    <row r="54" spans="1:13" x14ac:dyDescent="0.2">
      <c r="A54" t="s">
        <v>273</v>
      </c>
      <c r="B54" t="s">
        <v>1765</v>
      </c>
      <c r="C54" t="s">
        <v>13</v>
      </c>
      <c r="E54" t="s">
        <v>274</v>
      </c>
      <c r="F54" t="s">
        <v>275</v>
      </c>
      <c r="G54" t="s">
        <v>276</v>
      </c>
      <c r="H54" t="s">
        <v>277</v>
      </c>
      <c r="I54" s="1">
        <v>45722</v>
      </c>
      <c r="J54" s="2" t="s">
        <v>18</v>
      </c>
      <c r="K54" s="2" t="s">
        <v>19</v>
      </c>
      <c r="L54" s="2" t="s">
        <v>18</v>
      </c>
      <c r="M54" s="3" t="s">
        <v>18</v>
      </c>
    </row>
    <row r="55" spans="1:13" x14ac:dyDescent="0.2">
      <c r="A55" t="s">
        <v>278</v>
      </c>
      <c r="B55" t="s">
        <v>1765</v>
      </c>
      <c r="C55" t="s">
        <v>13</v>
      </c>
      <c r="E55" t="s">
        <v>279</v>
      </c>
      <c r="F55" t="s">
        <v>280</v>
      </c>
      <c r="G55" t="s">
        <v>281</v>
      </c>
      <c r="H55" t="s">
        <v>282</v>
      </c>
      <c r="I55" s="1">
        <v>45719</v>
      </c>
      <c r="J55" s="2" t="s">
        <v>18</v>
      </c>
      <c r="K55" s="2" t="s">
        <v>18</v>
      </c>
      <c r="L55" s="2" t="s">
        <v>18</v>
      </c>
      <c r="M55" s="3" t="s">
        <v>18</v>
      </c>
    </row>
    <row r="56" spans="1:13" x14ac:dyDescent="0.2">
      <c r="A56" t="s">
        <v>283</v>
      </c>
      <c r="B56" t="s">
        <v>1765</v>
      </c>
      <c r="C56" t="s">
        <v>13</v>
      </c>
      <c r="E56" t="s">
        <v>284</v>
      </c>
      <c r="F56" t="s">
        <v>285</v>
      </c>
      <c r="G56" t="s">
        <v>286</v>
      </c>
      <c r="H56" t="s">
        <v>287</v>
      </c>
      <c r="I56" s="1">
        <v>45700</v>
      </c>
      <c r="J56" s="2" t="s">
        <v>19</v>
      </c>
      <c r="K56" s="2" t="s">
        <v>19</v>
      </c>
      <c r="L56" s="2" t="s">
        <v>18</v>
      </c>
      <c r="M56" s="2" t="s">
        <v>19</v>
      </c>
    </row>
    <row r="57" spans="1:13" x14ac:dyDescent="0.2">
      <c r="A57" t="s">
        <v>288</v>
      </c>
      <c r="B57" t="s">
        <v>1765</v>
      </c>
      <c r="C57" t="s">
        <v>13</v>
      </c>
      <c r="E57" t="s">
        <v>289</v>
      </c>
      <c r="F57" t="s">
        <v>290</v>
      </c>
      <c r="G57" t="s">
        <v>291</v>
      </c>
      <c r="H57" t="s">
        <v>292</v>
      </c>
      <c r="I57" s="1">
        <v>45700</v>
      </c>
      <c r="J57" s="2" t="s">
        <v>18</v>
      </c>
      <c r="K57" s="2" t="s">
        <v>18</v>
      </c>
      <c r="L57" s="2" t="s">
        <v>18</v>
      </c>
      <c r="M57" s="2" t="s">
        <v>19</v>
      </c>
    </row>
    <row r="58" spans="1:13" x14ac:dyDescent="0.2">
      <c r="A58" t="s">
        <v>293</v>
      </c>
      <c r="B58" t="s">
        <v>1765</v>
      </c>
      <c r="C58" t="s">
        <v>13</v>
      </c>
      <c r="E58" t="s">
        <v>294</v>
      </c>
      <c r="F58" t="s">
        <v>295</v>
      </c>
      <c r="G58" t="s">
        <v>296</v>
      </c>
      <c r="H58" t="s">
        <v>297</v>
      </c>
      <c r="I58" s="1">
        <v>45699</v>
      </c>
      <c r="J58" s="2" t="s">
        <v>19</v>
      </c>
      <c r="K58" s="2" t="s">
        <v>19</v>
      </c>
      <c r="L58" s="2" t="s">
        <v>18</v>
      </c>
      <c r="M58" s="2" t="s">
        <v>19</v>
      </c>
    </row>
    <row r="59" spans="1:13" x14ac:dyDescent="0.2">
      <c r="A59" t="s">
        <v>298</v>
      </c>
      <c r="B59" t="s">
        <v>1765</v>
      </c>
      <c r="C59" t="s">
        <v>13</v>
      </c>
      <c r="E59" t="s">
        <v>299</v>
      </c>
      <c r="F59" t="s">
        <v>300</v>
      </c>
      <c r="G59" t="s">
        <v>301</v>
      </c>
      <c r="H59" t="s">
        <v>302</v>
      </c>
      <c r="I59" s="1">
        <v>45698</v>
      </c>
      <c r="J59" s="2" t="s">
        <v>19</v>
      </c>
      <c r="K59" s="2" t="s">
        <v>19</v>
      </c>
      <c r="L59" s="2" t="s">
        <v>19</v>
      </c>
      <c r="M59" s="2" t="s">
        <v>19</v>
      </c>
    </row>
    <row r="60" spans="1:13" x14ac:dyDescent="0.2">
      <c r="A60" t="s">
        <v>303</v>
      </c>
      <c r="B60" t="s">
        <v>1765</v>
      </c>
      <c r="C60" t="s">
        <v>13</v>
      </c>
      <c r="E60" t="s">
        <v>304</v>
      </c>
      <c r="F60" t="s">
        <v>305</v>
      </c>
      <c r="G60" t="s">
        <v>306</v>
      </c>
      <c r="H60" t="s">
        <v>307</v>
      </c>
      <c r="I60" s="1">
        <v>45698</v>
      </c>
      <c r="J60" s="2" t="s">
        <v>19</v>
      </c>
      <c r="K60" s="2" t="s">
        <v>19</v>
      </c>
      <c r="L60" s="2" t="s">
        <v>19</v>
      </c>
      <c r="M60" s="2" t="s">
        <v>19</v>
      </c>
    </row>
    <row r="61" spans="1:13" x14ac:dyDescent="0.2">
      <c r="A61" t="s">
        <v>308</v>
      </c>
      <c r="B61" t="s">
        <v>1765</v>
      </c>
      <c r="C61" t="s">
        <v>13</v>
      </c>
      <c r="E61" t="s">
        <v>309</v>
      </c>
      <c r="F61" t="s">
        <v>310</v>
      </c>
      <c r="G61" t="s">
        <v>311</v>
      </c>
      <c r="H61" t="s">
        <v>312</v>
      </c>
      <c r="I61" s="1">
        <v>45695</v>
      </c>
      <c r="J61" s="2" t="s">
        <v>19</v>
      </c>
      <c r="K61" s="2" t="s">
        <v>19</v>
      </c>
      <c r="L61" s="2" t="s">
        <v>18</v>
      </c>
      <c r="M61" s="2" t="s">
        <v>19</v>
      </c>
    </row>
    <row r="62" spans="1:13" x14ac:dyDescent="0.2">
      <c r="A62" t="s">
        <v>313</v>
      </c>
      <c r="B62" t="s">
        <v>1765</v>
      </c>
      <c r="C62" t="s">
        <v>13</v>
      </c>
      <c r="E62" t="s">
        <v>314</v>
      </c>
      <c r="F62" t="s">
        <v>315</v>
      </c>
      <c r="G62" t="s">
        <v>316</v>
      </c>
      <c r="H62" t="s">
        <v>317</v>
      </c>
      <c r="I62" s="1">
        <v>45695</v>
      </c>
      <c r="J62" s="2" t="s">
        <v>19</v>
      </c>
      <c r="K62" s="2" t="s">
        <v>19</v>
      </c>
      <c r="L62" s="2" t="s">
        <v>18</v>
      </c>
      <c r="M62" s="2" t="s">
        <v>19</v>
      </c>
    </row>
    <row r="63" spans="1:13" x14ac:dyDescent="0.2">
      <c r="A63" t="s">
        <v>318</v>
      </c>
      <c r="B63" t="s">
        <v>1765</v>
      </c>
      <c r="C63" t="s">
        <v>13</v>
      </c>
      <c r="E63" t="s">
        <v>319</v>
      </c>
      <c r="F63" t="s">
        <v>320</v>
      </c>
      <c r="G63" t="s">
        <v>321</v>
      </c>
      <c r="H63" t="s">
        <v>322</v>
      </c>
      <c r="I63" s="1">
        <v>45695</v>
      </c>
      <c r="J63" s="2" t="s">
        <v>19</v>
      </c>
      <c r="K63" s="2" t="s">
        <v>19</v>
      </c>
      <c r="L63" s="2" t="s">
        <v>18</v>
      </c>
      <c r="M63" s="2" t="s">
        <v>19</v>
      </c>
    </row>
    <row r="64" spans="1:13" x14ac:dyDescent="0.2">
      <c r="A64" t="s">
        <v>323</v>
      </c>
      <c r="B64" t="s">
        <v>1765</v>
      </c>
      <c r="C64" t="s">
        <v>13</v>
      </c>
      <c r="E64" t="s">
        <v>324</v>
      </c>
      <c r="F64" t="s">
        <v>325</v>
      </c>
      <c r="G64" t="s">
        <v>326</v>
      </c>
      <c r="H64" t="s">
        <v>327</v>
      </c>
      <c r="I64" s="1">
        <v>45694</v>
      </c>
      <c r="J64" s="2" t="s">
        <v>18</v>
      </c>
      <c r="K64" s="2" t="s">
        <v>18</v>
      </c>
      <c r="L64" s="2" t="s">
        <v>18</v>
      </c>
      <c r="M64" s="2" t="s">
        <v>19</v>
      </c>
    </row>
    <row r="65" spans="1:13" x14ac:dyDescent="0.2">
      <c r="A65" t="s">
        <v>328</v>
      </c>
      <c r="B65" t="s">
        <v>1765</v>
      </c>
      <c r="C65" t="s">
        <v>13</v>
      </c>
      <c r="E65" t="s">
        <v>329</v>
      </c>
      <c r="F65" t="s">
        <v>330</v>
      </c>
      <c r="G65" t="s">
        <v>331</v>
      </c>
      <c r="H65" t="s">
        <v>332</v>
      </c>
      <c r="I65" s="1">
        <v>45688</v>
      </c>
      <c r="J65" s="2" t="s">
        <v>18</v>
      </c>
      <c r="K65" s="2" t="s">
        <v>19</v>
      </c>
      <c r="L65" s="2" t="s">
        <v>18</v>
      </c>
      <c r="M65" s="2" t="s">
        <v>19</v>
      </c>
    </row>
    <row r="66" spans="1:13" x14ac:dyDescent="0.2">
      <c r="A66" t="s">
        <v>333</v>
      </c>
      <c r="B66" t="s">
        <v>1765</v>
      </c>
      <c r="C66" t="s">
        <v>13</v>
      </c>
      <c r="E66" t="s">
        <v>334</v>
      </c>
      <c r="F66" t="s">
        <v>335</v>
      </c>
      <c r="G66" t="s">
        <v>336</v>
      </c>
      <c r="H66" t="s">
        <v>337</v>
      </c>
      <c r="I66" s="1">
        <v>45688</v>
      </c>
      <c r="J66" s="2" t="s">
        <v>18</v>
      </c>
      <c r="K66" s="2" t="s">
        <v>18</v>
      </c>
      <c r="L66" s="2" t="s">
        <v>18</v>
      </c>
      <c r="M66" s="2" t="s">
        <v>19</v>
      </c>
    </row>
    <row r="67" spans="1:13" x14ac:dyDescent="0.2">
      <c r="A67" t="s">
        <v>338</v>
      </c>
      <c r="B67" t="s">
        <v>1765</v>
      </c>
      <c r="C67" t="s">
        <v>13</v>
      </c>
      <c r="E67" t="s">
        <v>339</v>
      </c>
      <c r="F67" t="s">
        <v>340</v>
      </c>
      <c r="G67" t="s">
        <v>341</v>
      </c>
      <c r="H67" t="s">
        <v>342</v>
      </c>
      <c r="I67" s="1">
        <v>45687</v>
      </c>
      <c r="J67" s="2" t="s">
        <v>18</v>
      </c>
      <c r="K67" s="2" t="s">
        <v>18</v>
      </c>
      <c r="L67" s="2" t="s">
        <v>18</v>
      </c>
      <c r="M67" s="2" t="s">
        <v>19</v>
      </c>
    </row>
    <row r="68" spans="1:13" x14ac:dyDescent="0.2">
      <c r="A68" t="s">
        <v>343</v>
      </c>
      <c r="B68" t="s">
        <v>1765</v>
      </c>
      <c r="C68" t="s">
        <v>13</v>
      </c>
      <c r="E68" t="s">
        <v>344</v>
      </c>
      <c r="F68" t="s">
        <v>345</v>
      </c>
      <c r="G68" t="s">
        <v>346</v>
      </c>
      <c r="H68" t="s">
        <v>347</v>
      </c>
      <c r="I68" s="1">
        <v>45687</v>
      </c>
      <c r="J68" s="2" t="s">
        <v>18</v>
      </c>
      <c r="K68" s="2" t="s">
        <v>19</v>
      </c>
      <c r="L68" s="2" t="s">
        <v>18</v>
      </c>
      <c r="M68" s="2" t="s">
        <v>19</v>
      </c>
    </row>
    <row r="69" spans="1:13" x14ac:dyDescent="0.2">
      <c r="A69" t="s">
        <v>348</v>
      </c>
      <c r="B69" t="s">
        <v>1765</v>
      </c>
      <c r="C69" t="s">
        <v>13</v>
      </c>
      <c r="E69" t="s">
        <v>349</v>
      </c>
      <c r="F69" t="s">
        <v>350</v>
      </c>
      <c r="G69" t="s">
        <v>351</v>
      </c>
      <c r="H69" t="s">
        <v>352</v>
      </c>
      <c r="I69" s="1">
        <v>45686</v>
      </c>
      <c r="J69" s="2" t="s">
        <v>19</v>
      </c>
      <c r="K69" s="2" t="s">
        <v>19</v>
      </c>
      <c r="L69" s="2" t="s">
        <v>18</v>
      </c>
      <c r="M69" s="2" t="s">
        <v>19</v>
      </c>
    </row>
    <row r="70" spans="1:13" x14ac:dyDescent="0.2">
      <c r="A70" t="s">
        <v>353</v>
      </c>
      <c r="B70" t="s">
        <v>1765</v>
      </c>
      <c r="C70" t="s">
        <v>13</v>
      </c>
      <c r="E70" t="s">
        <v>354</v>
      </c>
      <c r="F70" t="s">
        <v>355</v>
      </c>
      <c r="G70" t="s">
        <v>356</v>
      </c>
      <c r="H70" t="s">
        <v>357</v>
      </c>
      <c r="I70" s="1">
        <v>45686</v>
      </c>
      <c r="J70" s="2" t="s">
        <v>18</v>
      </c>
      <c r="K70" s="2" t="s">
        <v>19</v>
      </c>
      <c r="L70" s="2" t="s">
        <v>18</v>
      </c>
      <c r="M70" s="2" t="s">
        <v>19</v>
      </c>
    </row>
    <row r="71" spans="1:13" x14ac:dyDescent="0.2">
      <c r="A71" t="s">
        <v>358</v>
      </c>
      <c r="B71" t="s">
        <v>1765</v>
      </c>
      <c r="C71" t="s">
        <v>13</v>
      </c>
      <c r="E71" t="s">
        <v>359</v>
      </c>
      <c r="F71" t="s">
        <v>360</v>
      </c>
      <c r="G71" t="s">
        <v>361</v>
      </c>
      <c r="H71" t="s">
        <v>362</v>
      </c>
      <c r="I71" s="1">
        <v>45686</v>
      </c>
      <c r="J71" s="2" t="s">
        <v>18</v>
      </c>
      <c r="K71" s="2" t="s">
        <v>19</v>
      </c>
      <c r="L71" s="2" t="s">
        <v>18</v>
      </c>
      <c r="M71" s="2" t="s">
        <v>19</v>
      </c>
    </row>
    <row r="72" spans="1:13" x14ac:dyDescent="0.2">
      <c r="A72" t="s">
        <v>363</v>
      </c>
      <c r="B72" t="s">
        <v>1765</v>
      </c>
      <c r="C72" t="s">
        <v>13</v>
      </c>
      <c r="E72" t="s">
        <v>364</v>
      </c>
      <c r="F72" t="s">
        <v>365</v>
      </c>
      <c r="G72" t="s">
        <v>366</v>
      </c>
      <c r="H72" t="s">
        <v>367</v>
      </c>
      <c r="I72" s="1">
        <v>45685</v>
      </c>
      <c r="J72" s="2" t="s">
        <v>18</v>
      </c>
      <c r="K72" s="2" t="s">
        <v>18</v>
      </c>
      <c r="L72" s="2" t="s">
        <v>18</v>
      </c>
      <c r="M72" s="2" t="s">
        <v>19</v>
      </c>
    </row>
    <row r="73" spans="1:13" x14ac:dyDescent="0.2">
      <c r="A73" t="s">
        <v>1766</v>
      </c>
      <c r="B73" t="s">
        <v>1767</v>
      </c>
      <c r="C73" t="s">
        <v>13</v>
      </c>
      <c r="E73" t="s">
        <v>1768</v>
      </c>
      <c r="F73" t="s">
        <v>1769</v>
      </c>
      <c r="G73" t="s">
        <v>1770</v>
      </c>
      <c r="H73" t="s">
        <v>1771</v>
      </c>
      <c r="I73" s="1">
        <v>45952</v>
      </c>
      <c r="J73" s="35" t="s">
        <v>18</v>
      </c>
      <c r="K73" s="2" t="s">
        <v>18</v>
      </c>
      <c r="L73" s="2" t="s">
        <v>18</v>
      </c>
      <c r="M73" s="2" t="s">
        <v>18</v>
      </c>
    </row>
    <row r="74" spans="1:13" x14ac:dyDescent="0.2">
      <c r="A74" t="s">
        <v>1772</v>
      </c>
      <c r="B74" t="s">
        <v>1767</v>
      </c>
      <c r="C74" t="s">
        <v>13</v>
      </c>
      <c r="E74" t="s">
        <v>1773</v>
      </c>
      <c r="F74" t="s">
        <v>1774</v>
      </c>
      <c r="G74" s="36" t="s">
        <v>1775</v>
      </c>
      <c r="H74" t="s">
        <v>1776</v>
      </c>
      <c r="I74" s="1">
        <v>45952</v>
      </c>
      <c r="J74" s="35" t="s">
        <v>19</v>
      </c>
      <c r="K74" s="35" t="s">
        <v>19</v>
      </c>
      <c r="L74" s="2" t="s">
        <v>18</v>
      </c>
      <c r="M74" s="2" t="s">
        <v>18</v>
      </c>
    </row>
    <row r="75" spans="1:13" x14ac:dyDescent="0.2">
      <c r="A75" t="s">
        <v>1777</v>
      </c>
      <c r="B75" t="s">
        <v>1767</v>
      </c>
      <c r="C75" t="s">
        <v>13</v>
      </c>
      <c r="E75" t="s">
        <v>1778</v>
      </c>
      <c r="F75" t="s">
        <v>1779</v>
      </c>
      <c r="G75" t="s">
        <v>1780</v>
      </c>
      <c r="H75" t="s">
        <v>1781</v>
      </c>
      <c r="I75" s="1">
        <v>45939</v>
      </c>
      <c r="J75" s="35" t="s">
        <v>18</v>
      </c>
      <c r="K75" s="2" t="s">
        <v>18</v>
      </c>
      <c r="L75" s="2" t="s">
        <v>18</v>
      </c>
      <c r="M75" s="2" t="s">
        <v>18</v>
      </c>
    </row>
    <row r="76" spans="1:13" x14ac:dyDescent="0.2">
      <c r="A76" t="s">
        <v>1782</v>
      </c>
      <c r="B76" t="s">
        <v>1767</v>
      </c>
      <c r="C76" t="s">
        <v>13</v>
      </c>
      <c r="E76" t="s">
        <v>1783</v>
      </c>
      <c r="F76" t="s">
        <v>1784</v>
      </c>
      <c r="G76" t="s">
        <v>1785</v>
      </c>
      <c r="H76" t="s">
        <v>1786</v>
      </c>
      <c r="I76" s="1">
        <v>45936</v>
      </c>
      <c r="J76" s="35" t="s">
        <v>19</v>
      </c>
      <c r="K76" s="35" t="s">
        <v>19</v>
      </c>
      <c r="L76" s="2" t="s">
        <v>18</v>
      </c>
      <c r="M76" s="2" t="s">
        <v>18</v>
      </c>
    </row>
    <row r="77" spans="1:13" x14ac:dyDescent="0.2">
      <c r="A77" t="s">
        <v>1787</v>
      </c>
      <c r="B77" t="s">
        <v>1767</v>
      </c>
      <c r="C77" t="s">
        <v>13</v>
      </c>
      <c r="E77" t="s">
        <v>1788</v>
      </c>
      <c r="F77" t="s">
        <v>1789</v>
      </c>
      <c r="G77" t="s">
        <v>1790</v>
      </c>
      <c r="H77" t="s">
        <v>1791</v>
      </c>
      <c r="I77" s="1">
        <v>45874</v>
      </c>
      <c r="J77" s="35" t="s">
        <v>19</v>
      </c>
      <c r="K77" s="35" t="s">
        <v>19</v>
      </c>
      <c r="L77" s="2" t="s">
        <v>18</v>
      </c>
      <c r="M77" s="2" t="s">
        <v>18</v>
      </c>
    </row>
    <row r="78" spans="1:13" x14ac:dyDescent="0.2">
      <c r="A78" t="s">
        <v>1792</v>
      </c>
      <c r="B78" t="s">
        <v>1767</v>
      </c>
      <c r="C78" t="s">
        <v>13</v>
      </c>
      <c r="E78" t="s">
        <v>1793</v>
      </c>
      <c r="F78" t="s">
        <v>1794</v>
      </c>
      <c r="G78" t="s">
        <v>1795</v>
      </c>
      <c r="H78" t="s">
        <v>1796</v>
      </c>
      <c r="I78" s="1">
        <v>45861</v>
      </c>
      <c r="J78" s="35" t="s">
        <v>18</v>
      </c>
      <c r="K78" s="35" t="s">
        <v>19</v>
      </c>
      <c r="L78" s="2" t="s">
        <v>18</v>
      </c>
      <c r="M78" s="2" t="s">
        <v>18</v>
      </c>
    </row>
    <row r="79" spans="1:13" x14ac:dyDescent="0.2">
      <c r="A79" t="s">
        <v>1797</v>
      </c>
      <c r="B79" t="s">
        <v>1767</v>
      </c>
      <c r="C79" t="s">
        <v>13</v>
      </c>
      <c r="E79" t="s">
        <v>1798</v>
      </c>
      <c r="F79" t="s">
        <v>1799</v>
      </c>
      <c r="G79" t="s">
        <v>1800</v>
      </c>
      <c r="H79" t="s">
        <v>1801</v>
      </c>
      <c r="I79" s="1">
        <v>45817</v>
      </c>
      <c r="J79" s="35" t="s">
        <v>19</v>
      </c>
      <c r="K79" s="35" t="s">
        <v>19</v>
      </c>
      <c r="L79" s="2" t="s">
        <v>18</v>
      </c>
      <c r="M79" s="2" t="s">
        <v>18</v>
      </c>
    </row>
    <row r="80" spans="1:13" x14ac:dyDescent="0.2">
      <c r="A80" t="s">
        <v>1802</v>
      </c>
      <c r="B80" t="s">
        <v>1767</v>
      </c>
      <c r="C80" t="s">
        <v>13</v>
      </c>
      <c r="E80" t="s">
        <v>1803</v>
      </c>
      <c r="F80" t="s">
        <v>1804</v>
      </c>
      <c r="G80" t="s">
        <v>1805</v>
      </c>
      <c r="H80" t="s">
        <v>1806</v>
      </c>
      <c r="I80" s="1">
        <v>45810</v>
      </c>
      <c r="J80" s="35" t="s">
        <v>18</v>
      </c>
      <c r="K80" s="2" t="s">
        <v>18</v>
      </c>
      <c r="L80" s="2" t="s">
        <v>18</v>
      </c>
      <c r="M80" s="2" t="s">
        <v>18</v>
      </c>
    </row>
    <row r="81" spans="1:13" x14ac:dyDescent="0.2">
      <c r="A81" t="s">
        <v>1807</v>
      </c>
      <c r="B81" t="s">
        <v>1767</v>
      </c>
      <c r="C81" t="s">
        <v>13</v>
      </c>
      <c r="E81" t="s">
        <v>1808</v>
      </c>
      <c r="F81" t="s">
        <v>1809</v>
      </c>
      <c r="G81" t="s">
        <v>1810</v>
      </c>
      <c r="H81" t="s">
        <v>1811</v>
      </c>
      <c r="I81" s="1">
        <v>45791</v>
      </c>
      <c r="J81" s="35" t="s">
        <v>18</v>
      </c>
      <c r="K81" s="2" t="s">
        <v>18</v>
      </c>
      <c r="L81" s="2" t="s">
        <v>18</v>
      </c>
      <c r="M81" s="2" t="s">
        <v>18</v>
      </c>
    </row>
    <row r="82" spans="1:13" x14ac:dyDescent="0.2">
      <c r="A82" t="s">
        <v>1812</v>
      </c>
      <c r="B82" t="s">
        <v>1767</v>
      </c>
      <c r="C82" t="s">
        <v>13</v>
      </c>
      <c r="E82" t="s">
        <v>1813</v>
      </c>
      <c r="F82" t="s">
        <v>1814</v>
      </c>
      <c r="G82" t="s">
        <v>1815</v>
      </c>
      <c r="H82" t="s">
        <v>1816</v>
      </c>
      <c r="I82" s="1">
        <v>45785</v>
      </c>
      <c r="J82" s="35" t="s">
        <v>18</v>
      </c>
      <c r="K82" s="2" t="s">
        <v>18</v>
      </c>
      <c r="L82" s="2" t="s">
        <v>18</v>
      </c>
      <c r="M82" s="2" t="s">
        <v>18</v>
      </c>
    </row>
    <row r="83" spans="1:13" x14ac:dyDescent="0.2">
      <c r="A83" t="s">
        <v>1817</v>
      </c>
      <c r="B83" t="s">
        <v>1767</v>
      </c>
      <c r="C83" t="s">
        <v>13</v>
      </c>
      <c r="E83" t="s">
        <v>1818</v>
      </c>
      <c r="F83" t="s">
        <v>1819</v>
      </c>
      <c r="G83" t="s">
        <v>1820</v>
      </c>
      <c r="H83" t="s">
        <v>1821</v>
      </c>
      <c r="I83" s="1">
        <v>45769</v>
      </c>
      <c r="J83" s="35" t="s">
        <v>18</v>
      </c>
      <c r="K83" s="2" t="s">
        <v>18</v>
      </c>
      <c r="L83" s="2" t="s">
        <v>18</v>
      </c>
      <c r="M83" s="2" t="s">
        <v>18</v>
      </c>
    </row>
    <row r="84" spans="1:13" x14ac:dyDescent="0.2">
      <c r="A84" t="s">
        <v>1822</v>
      </c>
      <c r="B84" t="s">
        <v>1767</v>
      </c>
      <c r="C84" t="s">
        <v>13</v>
      </c>
      <c r="E84" t="s">
        <v>1823</v>
      </c>
      <c r="F84" t="s">
        <v>1824</v>
      </c>
      <c r="G84" t="s">
        <v>1825</v>
      </c>
      <c r="H84" t="s">
        <v>1826</v>
      </c>
      <c r="I84" s="1">
        <v>45756</v>
      </c>
      <c r="J84" s="35" t="s">
        <v>18</v>
      </c>
      <c r="K84" s="2" t="s">
        <v>18</v>
      </c>
      <c r="L84" s="2" t="s">
        <v>18</v>
      </c>
      <c r="M84" s="2" t="s">
        <v>18</v>
      </c>
    </row>
    <row r="85" spans="1:13" x14ac:dyDescent="0.2">
      <c r="A85" t="s">
        <v>1827</v>
      </c>
      <c r="B85" t="s">
        <v>1767</v>
      </c>
      <c r="C85" t="s">
        <v>13</v>
      </c>
      <c r="E85" t="s">
        <v>1828</v>
      </c>
      <c r="F85" t="s">
        <v>1829</v>
      </c>
      <c r="G85" t="s">
        <v>1830</v>
      </c>
      <c r="H85" t="s">
        <v>1831</v>
      </c>
      <c r="I85" s="1">
        <v>45686</v>
      </c>
      <c r="J85" s="35" t="s">
        <v>18</v>
      </c>
      <c r="K85" s="35" t="s">
        <v>19</v>
      </c>
      <c r="L85" s="2" t="s">
        <v>18</v>
      </c>
      <c r="M85" s="35" t="s">
        <v>19</v>
      </c>
    </row>
    <row r="86" spans="1:13" x14ac:dyDescent="0.2">
      <c r="A86" t="s">
        <v>1832</v>
      </c>
      <c r="B86" t="s">
        <v>1767</v>
      </c>
      <c r="C86" t="s">
        <v>13</v>
      </c>
      <c r="E86" t="s">
        <v>1833</v>
      </c>
      <c r="F86" t="s">
        <v>1834</v>
      </c>
      <c r="G86" t="s">
        <v>1835</v>
      </c>
      <c r="H86" t="s">
        <v>1836</v>
      </c>
      <c r="I86" s="1">
        <v>45686</v>
      </c>
      <c r="J86" s="35" t="s">
        <v>18</v>
      </c>
      <c r="K86" s="35" t="s">
        <v>19</v>
      </c>
      <c r="L86" s="2" t="s">
        <v>18</v>
      </c>
      <c r="M86" s="35" t="s">
        <v>19</v>
      </c>
    </row>
  </sheetData>
  <autoFilter ref="A1:M86" xr:uid="{90AB3F85-7A0D-CD40-B153-30C46630F5E7}"/>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E596-A7C9-0942-AAD0-32B32364D329}">
  <dimension ref="A1:L162"/>
  <sheetViews>
    <sheetView workbookViewId="0">
      <pane ySplit="1" topLeftCell="A2" activePane="bottomLeft" state="frozen"/>
      <selection pane="bottomLeft"/>
    </sheetView>
  </sheetViews>
  <sheetFormatPr baseColWidth="10" defaultColWidth="11" defaultRowHeight="16" x14ac:dyDescent="0.2"/>
  <cols>
    <col min="1" max="1" width="38.6640625" customWidth="1"/>
    <col min="11" max="11" width="21.83203125" customWidth="1"/>
  </cols>
  <sheetData>
    <row r="1" spans="1:12" ht="17" customHeight="1" x14ac:dyDescent="0.2">
      <c r="A1" t="s">
        <v>1</v>
      </c>
      <c r="B1" t="s">
        <v>2</v>
      </c>
      <c r="C1" t="s">
        <v>3</v>
      </c>
      <c r="D1" t="s">
        <v>4</v>
      </c>
      <c r="E1" t="s">
        <v>5</v>
      </c>
      <c r="F1" t="s">
        <v>6</v>
      </c>
      <c r="G1" t="s">
        <v>7</v>
      </c>
      <c r="H1" t="s">
        <v>8</v>
      </c>
      <c r="I1" t="s">
        <v>9</v>
      </c>
      <c r="J1" s="4" t="s">
        <v>1764</v>
      </c>
      <c r="K1" s="4" t="s">
        <v>10</v>
      </c>
      <c r="L1" s="4" t="s">
        <v>3583</v>
      </c>
    </row>
    <row r="2" spans="1:12" x14ac:dyDescent="0.2">
      <c r="A2" t="s">
        <v>369</v>
      </c>
      <c r="B2" t="s">
        <v>1765</v>
      </c>
      <c r="C2" t="s">
        <v>13</v>
      </c>
      <c r="E2" t="s">
        <v>370</v>
      </c>
      <c r="F2" t="s">
        <v>371</v>
      </c>
      <c r="G2" t="s">
        <v>372</v>
      </c>
      <c r="H2" t="s">
        <v>373</v>
      </c>
      <c r="I2" s="1">
        <v>45674</v>
      </c>
      <c r="J2" s="3" t="s">
        <v>19</v>
      </c>
      <c r="K2" s="3" t="s">
        <v>19</v>
      </c>
      <c r="L2" s="2" t="s">
        <v>18</v>
      </c>
    </row>
    <row r="3" spans="1:12" x14ac:dyDescent="0.2">
      <c r="A3" t="s">
        <v>374</v>
      </c>
      <c r="B3" t="s">
        <v>1765</v>
      </c>
      <c r="C3" t="s">
        <v>13</v>
      </c>
      <c r="E3" t="s">
        <v>375</v>
      </c>
      <c r="F3" t="s">
        <v>376</v>
      </c>
      <c r="G3" t="s">
        <v>377</v>
      </c>
      <c r="H3" t="s">
        <v>378</v>
      </c>
      <c r="I3" s="1">
        <v>45674</v>
      </c>
      <c r="J3" s="3" t="s">
        <v>19</v>
      </c>
      <c r="K3" s="3" t="s">
        <v>19</v>
      </c>
      <c r="L3" s="2" t="s">
        <v>18</v>
      </c>
    </row>
    <row r="4" spans="1:12" x14ac:dyDescent="0.2">
      <c r="A4" t="s">
        <v>379</v>
      </c>
      <c r="B4" t="s">
        <v>1765</v>
      </c>
      <c r="C4" t="s">
        <v>13</v>
      </c>
      <c r="E4" t="s">
        <v>380</v>
      </c>
      <c r="F4" t="s">
        <v>381</v>
      </c>
      <c r="G4" t="s">
        <v>382</v>
      </c>
      <c r="H4" t="s">
        <v>383</v>
      </c>
      <c r="I4" s="1">
        <v>45670</v>
      </c>
      <c r="J4" s="3" t="s">
        <v>18</v>
      </c>
      <c r="K4" s="3" t="s">
        <v>18</v>
      </c>
      <c r="L4" s="2" t="s">
        <v>18</v>
      </c>
    </row>
    <row r="5" spans="1:12" x14ac:dyDescent="0.2">
      <c r="A5" t="s">
        <v>384</v>
      </c>
      <c r="B5" t="s">
        <v>1765</v>
      </c>
      <c r="C5" t="s">
        <v>13</v>
      </c>
      <c r="E5" t="s">
        <v>385</v>
      </c>
      <c r="F5" t="s">
        <v>386</v>
      </c>
      <c r="G5" t="s">
        <v>387</v>
      </c>
      <c r="H5" t="s">
        <v>388</v>
      </c>
      <c r="I5" s="1">
        <v>45670</v>
      </c>
      <c r="J5" s="3" t="s">
        <v>19</v>
      </c>
      <c r="K5" s="3" t="s">
        <v>19</v>
      </c>
      <c r="L5" s="2" t="s">
        <v>18</v>
      </c>
    </row>
    <row r="6" spans="1:12" x14ac:dyDescent="0.2">
      <c r="A6" t="s">
        <v>389</v>
      </c>
      <c r="B6" t="s">
        <v>1765</v>
      </c>
      <c r="C6" t="s">
        <v>13</v>
      </c>
      <c r="E6" t="s">
        <v>390</v>
      </c>
      <c r="F6" t="s">
        <v>391</v>
      </c>
      <c r="G6" t="s">
        <v>392</v>
      </c>
      <c r="H6" t="s">
        <v>393</v>
      </c>
      <c r="I6" s="1">
        <v>45622</v>
      </c>
      <c r="J6" s="3" t="s">
        <v>18</v>
      </c>
      <c r="K6" s="3" t="s">
        <v>19</v>
      </c>
      <c r="L6" s="2" t="s">
        <v>18</v>
      </c>
    </row>
    <row r="7" spans="1:12" x14ac:dyDescent="0.2">
      <c r="A7" t="s">
        <v>394</v>
      </c>
      <c r="B7" t="s">
        <v>1765</v>
      </c>
      <c r="C7" t="s">
        <v>13</v>
      </c>
      <c r="E7" t="s">
        <v>395</v>
      </c>
      <c r="F7" t="s">
        <v>396</v>
      </c>
      <c r="G7" t="s">
        <v>397</v>
      </c>
      <c r="H7" t="s">
        <v>398</v>
      </c>
      <c r="I7" s="1">
        <v>45567</v>
      </c>
      <c r="J7" s="3" t="s">
        <v>18</v>
      </c>
      <c r="K7" s="3" t="s">
        <v>18</v>
      </c>
      <c r="L7" s="2" t="s">
        <v>18</v>
      </c>
    </row>
    <row r="8" spans="1:12" x14ac:dyDescent="0.2">
      <c r="A8" t="s">
        <v>399</v>
      </c>
      <c r="B8" t="s">
        <v>1765</v>
      </c>
      <c r="C8" t="s">
        <v>13</v>
      </c>
      <c r="E8" t="s">
        <v>400</v>
      </c>
      <c r="F8" t="s">
        <v>401</v>
      </c>
      <c r="G8" t="s">
        <v>402</v>
      </c>
      <c r="H8" t="s">
        <v>403</v>
      </c>
      <c r="I8" s="1">
        <v>45502</v>
      </c>
      <c r="J8" s="3" t="s">
        <v>18</v>
      </c>
      <c r="K8" s="3" t="s">
        <v>19</v>
      </c>
      <c r="L8" s="2" t="s">
        <v>18</v>
      </c>
    </row>
    <row r="9" spans="1:12" x14ac:dyDescent="0.2">
      <c r="A9" t="s">
        <v>404</v>
      </c>
      <c r="B9" t="s">
        <v>1765</v>
      </c>
      <c r="C9" t="s">
        <v>13</v>
      </c>
      <c r="E9" t="s">
        <v>405</v>
      </c>
      <c r="F9" t="s">
        <v>406</v>
      </c>
      <c r="G9" t="s">
        <v>407</v>
      </c>
      <c r="H9" t="s">
        <v>408</v>
      </c>
      <c r="I9" s="1">
        <v>45464</v>
      </c>
      <c r="J9" s="3" t="s">
        <v>18</v>
      </c>
      <c r="K9" s="3" t="s">
        <v>18</v>
      </c>
      <c r="L9" s="2" t="s">
        <v>18</v>
      </c>
    </row>
    <row r="10" spans="1:12" x14ac:dyDescent="0.2">
      <c r="A10" t="s">
        <v>409</v>
      </c>
      <c r="B10" t="s">
        <v>1765</v>
      </c>
      <c r="C10" t="s">
        <v>13</v>
      </c>
      <c r="E10" t="s">
        <v>410</v>
      </c>
      <c r="F10" t="s">
        <v>411</v>
      </c>
      <c r="G10" t="s">
        <v>412</v>
      </c>
      <c r="H10" t="s">
        <v>413</v>
      </c>
      <c r="I10" s="1">
        <v>45356</v>
      </c>
      <c r="J10" s="3" t="s">
        <v>19</v>
      </c>
      <c r="K10" s="3" t="s">
        <v>19</v>
      </c>
      <c r="L10" s="3" t="s">
        <v>19</v>
      </c>
    </row>
    <row r="11" spans="1:12" x14ac:dyDescent="0.2">
      <c r="A11" t="s">
        <v>414</v>
      </c>
      <c r="B11" t="s">
        <v>1765</v>
      </c>
      <c r="C11" t="s">
        <v>13</v>
      </c>
      <c r="E11" t="s">
        <v>415</v>
      </c>
      <c r="F11" t="s">
        <v>416</v>
      </c>
      <c r="G11" t="s">
        <v>417</v>
      </c>
      <c r="H11" t="s">
        <v>418</v>
      </c>
      <c r="I11" s="1">
        <v>45352</v>
      </c>
      <c r="J11" s="3" t="s">
        <v>19</v>
      </c>
      <c r="K11" s="3" t="s">
        <v>19</v>
      </c>
      <c r="L11" s="2" t="s">
        <v>18</v>
      </c>
    </row>
    <row r="12" spans="1:12" x14ac:dyDescent="0.2">
      <c r="A12" t="s">
        <v>419</v>
      </c>
      <c r="B12" t="s">
        <v>1765</v>
      </c>
      <c r="C12" t="s">
        <v>13</v>
      </c>
      <c r="E12" t="s">
        <v>420</v>
      </c>
      <c r="F12" t="s">
        <v>421</v>
      </c>
      <c r="G12" t="s">
        <v>422</v>
      </c>
      <c r="H12" t="s">
        <v>423</v>
      </c>
      <c r="I12" s="1">
        <v>45327</v>
      </c>
      <c r="J12" s="3" t="s">
        <v>19</v>
      </c>
      <c r="K12" s="3" t="s">
        <v>19</v>
      </c>
      <c r="L12" s="2" t="s">
        <v>18</v>
      </c>
    </row>
    <row r="13" spans="1:12" x14ac:dyDescent="0.2">
      <c r="A13" t="s">
        <v>424</v>
      </c>
      <c r="B13" t="s">
        <v>1765</v>
      </c>
      <c r="C13" t="s">
        <v>13</v>
      </c>
      <c r="E13" t="s">
        <v>425</v>
      </c>
      <c r="F13" t="s">
        <v>426</v>
      </c>
      <c r="G13" t="s">
        <v>427</v>
      </c>
      <c r="H13" t="s">
        <v>428</v>
      </c>
      <c r="I13" s="1">
        <v>45286</v>
      </c>
      <c r="J13" s="3" t="s">
        <v>19</v>
      </c>
      <c r="K13" s="3" t="s">
        <v>19</v>
      </c>
      <c r="L13" s="2" t="s">
        <v>18</v>
      </c>
    </row>
    <row r="14" spans="1:12" x14ac:dyDescent="0.2">
      <c r="A14" t="s">
        <v>429</v>
      </c>
      <c r="B14" t="s">
        <v>1765</v>
      </c>
      <c r="C14" t="s">
        <v>13</v>
      </c>
      <c r="E14" t="s">
        <v>430</v>
      </c>
      <c r="F14" t="s">
        <v>431</v>
      </c>
      <c r="G14" t="s">
        <v>432</v>
      </c>
      <c r="H14" t="s">
        <v>433</v>
      </c>
      <c r="I14" s="1">
        <v>45231</v>
      </c>
      <c r="J14" s="3" t="s">
        <v>19</v>
      </c>
      <c r="K14" s="3" t="s">
        <v>19</v>
      </c>
      <c r="L14" s="2" t="s">
        <v>18</v>
      </c>
    </row>
    <row r="15" spans="1:12" x14ac:dyDescent="0.2">
      <c r="A15" t="s">
        <v>434</v>
      </c>
      <c r="B15" t="s">
        <v>1765</v>
      </c>
      <c r="C15" t="s">
        <v>13</v>
      </c>
      <c r="E15" t="s">
        <v>435</v>
      </c>
      <c r="F15" t="s">
        <v>436</v>
      </c>
      <c r="G15" t="s">
        <v>437</v>
      </c>
      <c r="H15" t="s">
        <v>438</v>
      </c>
      <c r="I15" s="1">
        <v>45195</v>
      </c>
      <c r="J15" s="3" t="s">
        <v>18</v>
      </c>
      <c r="K15" s="3" t="s">
        <v>18</v>
      </c>
      <c r="L15" s="2" t="s">
        <v>18</v>
      </c>
    </row>
    <row r="16" spans="1:12" x14ac:dyDescent="0.2">
      <c r="A16" t="s">
        <v>439</v>
      </c>
      <c r="B16" t="s">
        <v>1765</v>
      </c>
      <c r="C16" t="s">
        <v>13</v>
      </c>
      <c r="E16" t="s">
        <v>440</v>
      </c>
      <c r="F16" t="s">
        <v>441</v>
      </c>
      <c r="G16" t="s">
        <v>442</v>
      </c>
      <c r="H16" t="s">
        <v>443</v>
      </c>
      <c r="I16" s="1">
        <v>45155</v>
      </c>
      <c r="J16" s="3" t="s">
        <v>18</v>
      </c>
      <c r="K16" s="3" t="s">
        <v>18</v>
      </c>
      <c r="L16" s="2" t="s">
        <v>18</v>
      </c>
    </row>
    <row r="17" spans="1:12" x14ac:dyDescent="0.2">
      <c r="A17" t="s">
        <v>444</v>
      </c>
      <c r="B17" t="s">
        <v>1765</v>
      </c>
      <c r="C17" t="s">
        <v>13</v>
      </c>
      <c r="E17" t="s">
        <v>445</v>
      </c>
      <c r="F17" t="s">
        <v>446</v>
      </c>
      <c r="G17" t="s">
        <v>447</v>
      </c>
      <c r="H17" t="s">
        <v>448</v>
      </c>
      <c r="I17" s="1">
        <v>45149</v>
      </c>
      <c r="J17" s="3" t="s">
        <v>19</v>
      </c>
      <c r="K17" s="3" t="s">
        <v>19</v>
      </c>
      <c r="L17" s="2" t="s">
        <v>18</v>
      </c>
    </row>
    <row r="18" spans="1:12" x14ac:dyDescent="0.2">
      <c r="A18" t="s">
        <v>449</v>
      </c>
      <c r="B18" t="s">
        <v>1765</v>
      </c>
      <c r="C18" t="s">
        <v>13</v>
      </c>
      <c r="E18" t="s">
        <v>450</v>
      </c>
      <c r="F18" t="s">
        <v>451</v>
      </c>
      <c r="G18" t="s">
        <v>452</v>
      </c>
      <c r="H18" t="s">
        <v>453</v>
      </c>
      <c r="I18" s="1">
        <v>45105</v>
      </c>
      <c r="J18" s="3" t="s">
        <v>18</v>
      </c>
      <c r="K18" s="3" t="s">
        <v>18</v>
      </c>
      <c r="L18" s="2" t="s">
        <v>18</v>
      </c>
    </row>
    <row r="19" spans="1:12" x14ac:dyDescent="0.2">
      <c r="A19" t="s">
        <v>454</v>
      </c>
      <c r="B19" t="s">
        <v>1765</v>
      </c>
      <c r="C19" t="s">
        <v>13</v>
      </c>
      <c r="E19" t="s">
        <v>455</v>
      </c>
      <c r="F19" t="s">
        <v>456</v>
      </c>
      <c r="G19" t="s">
        <v>457</v>
      </c>
      <c r="H19" t="s">
        <v>458</v>
      </c>
      <c r="I19" s="1">
        <v>45061</v>
      </c>
      <c r="J19" s="3" t="s">
        <v>18</v>
      </c>
      <c r="K19" s="3" t="s">
        <v>18</v>
      </c>
      <c r="L19" s="2" t="s">
        <v>18</v>
      </c>
    </row>
    <row r="20" spans="1:12" x14ac:dyDescent="0.2">
      <c r="A20" t="s">
        <v>459</v>
      </c>
      <c r="B20" t="s">
        <v>1765</v>
      </c>
      <c r="C20" t="s">
        <v>13</v>
      </c>
      <c r="E20" t="s">
        <v>460</v>
      </c>
      <c r="F20" t="s">
        <v>461</v>
      </c>
      <c r="G20" t="s">
        <v>462</v>
      </c>
      <c r="H20" t="s">
        <v>463</v>
      </c>
      <c r="I20" s="1">
        <v>45051</v>
      </c>
      <c r="J20" s="3" t="s">
        <v>19</v>
      </c>
      <c r="K20" s="3" t="s">
        <v>19</v>
      </c>
      <c r="L20" s="2" t="s">
        <v>18</v>
      </c>
    </row>
    <row r="21" spans="1:12" x14ac:dyDescent="0.2">
      <c r="A21" t="s">
        <v>464</v>
      </c>
      <c r="B21" t="s">
        <v>1765</v>
      </c>
      <c r="C21" t="s">
        <v>13</v>
      </c>
      <c r="E21" t="s">
        <v>465</v>
      </c>
      <c r="F21" t="s">
        <v>466</v>
      </c>
      <c r="G21" t="s">
        <v>467</v>
      </c>
      <c r="H21" t="s">
        <v>468</v>
      </c>
      <c r="I21" s="1">
        <v>45047</v>
      </c>
      <c r="J21" s="3" t="s">
        <v>18</v>
      </c>
      <c r="K21" s="3" t="s">
        <v>19</v>
      </c>
      <c r="L21" s="2" t="s">
        <v>18</v>
      </c>
    </row>
    <row r="22" spans="1:12" x14ac:dyDescent="0.2">
      <c r="A22" t="s">
        <v>469</v>
      </c>
      <c r="B22" t="s">
        <v>1765</v>
      </c>
      <c r="C22" t="s">
        <v>13</v>
      </c>
      <c r="E22" t="s">
        <v>470</v>
      </c>
      <c r="F22" t="s">
        <v>471</v>
      </c>
      <c r="G22" t="s">
        <v>472</v>
      </c>
      <c r="H22" t="s">
        <v>473</v>
      </c>
      <c r="I22" s="1">
        <v>45042</v>
      </c>
      <c r="J22" s="3" t="s">
        <v>18</v>
      </c>
      <c r="K22" s="3" t="s">
        <v>18</v>
      </c>
      <c r="L22" s="2" t="s">
        <v>18</v>
      </c>
    </row>
    <row r="23" spans="1:12" x14ac:dyDescent="0.2">
      <c r="A23" t="s">
        <v>474</v>
      </c>
      <c r="B23" t="s">
        <v>1765</v>
      </c>
      <c r="C23" t="s">
        <v>13</v>
      </c>
      <c r="E23" t="s">
        <v>475</v>
      </c>
      <c r="F23" t="s">
        <v>476</v>
      </c>
      <c r="G23" t="s">
        <v>477</v>
      </c>
      <c r="H23" t="s">
        <v>478</v>
      </c>
      <c r="I23" s="1">
        <v>44979</v>
      </c>
      <c r="J23" s="3" t="s">
        <v>18</v>
      </c>
      <c r="K23" s="3" t="s">
        <v>18</v>
      </c>
      <c r="L23" s="2" t="s">
        <v>18</v>
      </c>
    </row>
    <row r="24" spans="1:12" x14ac:dyDescent="0.2">
      <c r="A24" t="s">
        <v>479</v>
      </c>
      <c r="B24" t="s">
        <v>1765</v>
      </c>
      <c r="C24" t="s">
        <v>13</v>
      </c>
      <c r="E24" t="s">
        <v>480</v>
      </c>
      <c r="F24" t="s">
        <v>481</v>
      </c>
      <c r="G24" t="s">
        <v>482</v>
      </c>
      <c r="H24" t="s">
        <v>483</v>
      </c>
      <c r="I24" s="1">
        <v>44860</v>
      </c>
      <c r="J24" s="3" t="s">
        <v>19</v>
      </c>
      <c r="K24" s="3" t="s">
        <v>19</v>
      </c>
      <c r="L24" s="2" t="s">
        <v>18</v>
      </c>
    </row>
    <row r="25" spans="1:12" x14ac:dyDescent="0.2">
      <c r="A25" t="s">
        <v>484</v>
      </c>
      <c r="B25" t="s">
        <v>1765</v>
      </c>
      <c r="C25" t="s">
        <v>13</v>
      </c>
      <c r="E25" t="s">
        <v>485</v>
      </c>
      <c r="F25" t="s">
        <v>486</v>
      </c>
      <c r="G25" t="s">
        <v>487</v>
      </c>
      <c r="H25" t="s">
        <v>488</v>
      </c>
      <c r="I25" s="1">
        <v>44784</v>
      </c>
      <c r="J25" s="3" t="s">
        <v>18</v>
      </c>
      <c r="K25" s="3" t="s">
        <v>18</v>
      </c>
      <c r="L25" s="2" t="s">
        <v>18</v>
      </c>
    </row>
    <row r="26" spans="1:12" x14ac:dyDescent="0.2">
      <c r="A26" t="s">
        <v>489</v>
      </c>
      <c r="B26" t="s">
        <v>1765</v>
      </c>
      <c r="C26" t="s">
        <v>13</v>
      </c>
      <c r="E26" t="s">
        <v>490</v>
      </c>
      <c r="F26" t="s">
        <v>491</v>
      </c>
      <c r="G26" t="s">
        <v>492</v>
      </c>
      <c r="H26" t="s">
        <v>493</v>
      </c>
      <c r="I26" s="1">
        <v>44763</v>
      </c>
      <c r="J26" s="3" t="s">
        <v>19</v>
      </c>
      <c r="K26" s="3" t="s">
        <v>19</v>
      </c>
      <c r="L26" s="2" t="s">
        <v>18</v>
      </c>
    </row>
    <row r="27" spans="1:12" x14ac:dyDescent="0.2">
      <c r="A27" t="s">
        <v>494</v>
      </c>
      <c r="B27" t="s">
        <v>1765</v>
      </c>
      <c r="C27" t="s">
        <v>13</v>
      </c>
      <c r="E27" t="s">
        <v>495</v>
      </c>
      <c r="F27" t="s">
        <v>496</v>
      </c>
      <c r="G27" t="s">
        <v>497</v>
      </c>
      <c r="H27" t="s">
        <v>498</v>
      </c>
      <c r="I27" s="1">
        <v>44762</v>
      </c>
      <c r="J27" s="3" t="s">
        <v>18</v>
      </c>
      <c r="K27" s="3" t="s">
        <v>19</v>
      </c>
      <c r="L27" s="2" t="s">
        <v>18</v>
      </c>
    </row>
    <row r="28" spans="1:12" x14ac:dyDescent="0.2">
      <c r="A28" t="s">
        <v>499</v>
      </c>
      <c r="B28" t="s">
        <v>1765</v>
      </c>
      <c r="C28" t="s">
        <v>13</v>
      </c>
      <c r="E28" t="s">
        <v>500</v>
      </c>
      <c r="F28" t="s">
        <v>501</v>
      </c>
      <c r="G28" t="s">
        <v>502</v>
      </c>
      <c r="H28" t="s">
        <v>503</v>
      </c>
      <c r="I28" s="1">
        <v>44755</v>
      </c>
      <c r="J28" s="3" t="s">
        <v>18</v>
      </c>
      <c r="K28" s="3" t="s">
        <v>18</v>
      </c>
      <c r="L28" s="2" t="s">
        <v>18</v>
      </c>
    </row>
    <row r="29" spans="1:12" x14ac:dyDescent="0.2">
      <c r="A29" t="s">
        <v>504</v>
      </c>
      <c r="B29" t="s">
        <v>1765</v>
      </c>
      <c r="C29" t="s">
        <v>13</v>
      </c>
      <c r="E29" t="s">
        <v>505</v>
      </c>
      <c r="F29" t="s">
        <v>506</v>
      </c>
      <c r="G29" t="s">
        <v>507</v>
      </c>
      <c r="H29" t="s">
        <v>508</v>
      </c>
      <c r="I29" s="1">
        <v>44712</v>
      </c>
      <c r="J29" s="3" t="s">
        <v>18</v>
      </c>
      <c r="K29" s="3" t="s">
        <v>19</v>
      </c>
      <c r="L29" s="2" t="s">
        <v>18</v>
      </c>
    </row>
    <row r="30" spans="1:12" x14ac:dyDescent="0.2">
      <c r="A30" t="s">
        <v>509</v>
      </c>
      <c r="B30" t="s">
        <v>1765</v>
      </c>
      <c r="C30" t="s">
        <v>13</v>
      </c>
      <c r="E30" t="s">
        <v>510</v>
      </c>
      <c r="F30" t="s">
        <v>511</v>
      </c>
      <c r="G30" t="s">
        <v>512</v>
      </c>
      <c r="H30" t="s">
        <v>513</v>
      </c>
      <c r="I30" s="1">
        <v>44678</v>
      </c>
      <c r="J30" s="3" t="s">
        <v>18</v>
      </c>
      <c r="K30" s="3" t="s">
        <v>18</v>
      </c>
      <c r="L30" s="2" t="s">
        <v>18</v>
      </c>
    </row>
    <row r="31" spans="1:12" x14ac:dyDescent="0.2">
      <c r="A31" t="s">
        <v>514</v>
      </c>
      <c r="B31" t="s">
        <v>1765</v>
      </c>
      <c r="C31" t="s">
        <v>13</v>
      </c>
      <c r="E31" t="s">
        <v>515</v>
      </c>
      <c r="F31" t="s">
        <v>516</v>
      </c>
      <c r="G31" t="s">
        <v>517</v>
      </c>
      <c r="H31" t="s">
        <v>518</v>
      </c>
      <c r="I31" s="1">
        <v>44659</v>
      </c>
      <c r="J31" s="3" t="s">
        <v>19</v>
      </c>
      <c r="K31" s="3" t="s">
        <v>19</v>
      </c>
      <c r="L31" s="2" t="s">
        <v>18</v>
      </c>
    </row>
    <row r="32" spans="1:12" x14ac:dyDescent="0.2">
      <c r="A32" t="s">
        <v>519</v>
      </c>
      <c r="B32" t="s">
        <v>1765</v>
      </c>
      <c r="C32" t="s">
        <v>13</v>
      </c>
      <c r="E32" t="s">
        <v>520</v>
      </c>
      <c r="F32" t="s">
        <v>521</v>
      </c>
      <c r="G32" t="s">
        <v>522</v>
      </c>
      <c r="H32" t="s">
        <v>523</v>
      </c>
      <c r="I32" s="1">
        <v>44635</v>
      </c>
      <c r="J32" s="3" t="s">
        <v>19</v>
      </c>
      <c r="K32" s="3" t="s">
        <v>19</v>
      </c>
      <c r="L32" s="2" t="s">
        <v>18</v>
      </c>
    </row>
    <row r="33" spans="1:12" x14ac:dyDescent="0.2">
      <c r="A33" t="s">
        <v>524</v>
      </c>
      <c r="B33" t="s">
        <v>1765</v>
      </c>
      <c r="C33" t="s">
        <v>13</v>
      </c>
      <c r="E33" t="s">
        <v>525</v>
      </c>
      <c r="F33" t="s">
        <v>526</v>
      </c>
      <c r="G33" t="s">
        <v>527</v>
      </c>
      <c r="H33" t="s">
        <v>528</v>
      </c>
      <c r="I33" s="1">
        <v>44630</v>
      </c>
      <c r="J33" s="3" t="s">
        <v>19</v>
      </c>
      <c r="K33" s="3" t="s">
        <v>19</v>
      </c>
      <c r="L33" s="2" t="s">
        <v>18</v>
      </c>
    </row>
    <row r="34" spans="1:12" x14ac:dyDescent="0.2">
      <c r="A34" t="s">
        <v>529</v>
      </c>
      <c r="B34" t="s">
        <v>1765</v>
      </c>
      <c r="C34" t="s">
        <v>13</v>
      </c>
      <c r="E34" t="s">
        <v>530</v>
      </c>
      <c r="F34" t="s">
        <v>531</v>
      </c>
      <c r="G34" t="s">
        <v>532</v>
      </c>
      <c r="H34" t="s">
        <v>533</v>
      </c>
      <c r="I34" s="1">
        <v>44615</v>
      </c>
      <c r="J34" s="3" t="s">
        <v>19</v>
      </c>
      <c r="K34" s="3" t="s">
        <v>19</v>
      </c>
      <c r="L34" s="2" t="s">
        <v>18</v>
      </c>
    </row>
    <row r="35" spans="1:12" x14ac:dyDescent="0.2">
      <c r="A35" t="s">
        <v>534</v>
      </c>
      <c r="B35" t="s">
        <v>1765</v>
      </c>
      <c r="C35" t="s">
        <v>13</v>
      </c>
      <c r="E35" t="s">
        <v>535</v>
      </c>
      <c r="F35" t="s">
        <v>536</v>
      </c>
      <c r="G35" t="s">
        <v>537</v>
      </c>
      <c r="H35" t="s">
        <v>538</v>
      </c>
      <c r="I35" s="1">
        <v>44607</v>
      </c>
      <c r="J35" s="3" t="s">
        <v>19</v>
      </c>
      <c r="K35" s="3" t="s">
        <v>19</v>
      </c>
      <c r="L35" s="2" t="s">
        <v>18</v>
      </c>
    </row>
    <row r="36" spans="1:12" x14ac:dyDescent="0.2">
      <c r="A36" t="s">
        <v>539</v>
      </c>
      <c r="B36" t="s">
        <v>1765</v>
      </c>
      <c r="C36" t="s">
        <v>13</v>
      </c>
      <c r="E36" t="s">
        <v>540</v>
      </c>
      <c r="F36" t="s">
        <v>541</v>
      </c>
      <c r="G36" t="s">
        <v>542</v>
      </c>
      <c r="H36" t="s">
        <v>543</v>
      </c>
      <c r="I36" s="1">
        <v>44547</v>
      </c>
      <c r="J36" s="3" t="s">
        <v>19</v>
      </c>
      <c r="K36" s="3" t="s">
        <v>19</v>
      </c>
      <c r="L36" s="2" t="s">
        <v>18</v>
      </c>
    </row>
    <row r="37" spans="1:12" x14ac:dyDescent="0.2">
      <c r="A37" t="s">
        <v>544</v>
      </c>
      <c r="B37" t="s">
        <v>1765</v>
      </c>
      <c r="C37" t="s">
        <v>13</v>
      </c>
      <c r="E37" t="s">
        <v>545</v>
      </c>
      <c r="F37" t="s">
        <v>546</v>
      </c>
      <c r="G37" t="s">
        <v>547</v>
      </c>
      <c r="H37" t="s">
        <v>548</v>
      </c>
      <c r="I37" s="1">
        <v>44546</v>
      </c>
      <c r="J37" s="3" t="s">
        <v>18</v>
      </c>
      <c r="K37" s="3" t="s">
        <v>18</v>
      </c>
      <c r="L37" s="2" t="s">
        <v>18</v>
      </c>
    </row>
    <row r="38" spans="1:12" x14ac:dyDescent="0.2">
      <c r="A38" t="s">
        <v>549</v>
      </c>
      <c r="B38" t="s">
        <v>1765</v>
      </c>
      <c r="C38" t="s">
        <v>13</v>
      </c>
      <c r="E38" t="s">
        <v>550</v>
      </c>
      <c r="F38" t="s">
        <v>551</v>
      </c>
      <c r="G38" t="s">
        <v>552</v>
      </c>
      <c r="H38" t="s">
        <v>553</v>
      </c>
      <c r="I38" s="1">
        <v>44519</v>
      </c>
      <c r="J38" s="3" t="s">
        <v>19</v>
      </c>
      <c r="K38" s="3" t="s">
        <v>19</v>
      </c>
      <c r="L38" s="3" t="s">
        <v>19</v>
      </c>
    </row>
    <row r="39" spans="1:12" x14ac:dyDescent="0.2">
      <c r="A39" t="s">
        <v>554</v>
      </c>
      <c r="B39" t="s">
        <v>1765</v>
      </c>
      <c r="C39" t="s">
        <v>13</v>
      </c>
      <c r="E39" t="s">
        <v>555</v>
      </c>
      <c r="F39" t="s">
        <v>556</v>
      </c>
      <c r="G39" t="s">
        <v>557</v>
      </c>
      <c r="H39" t="s">
        <v>558</v>
      </c>
      <c r="I39" s="1">
        <v>44474</v>
      </c>
      <c r="J39" s="3" t="s">
        <v>18</v>
      </c>
      <c r="K39" s="3" t="s">
        <v>18</v>
      </c>
      <c r="L39" s="2" t="s">
        <v>18</v>
      </c>
    </row>
    <row r="40" spans="1:12" x14ac:dyDescent="0.2">
      <c r="A40" t="s">
        <v>559</v>
      </c>
      <c r="B40" t="s">
        <v>1765</v>
      </c>
      <c r="C40" t="s">
        <v>13</v>
      </c>
      <c r="E40" t="s">
        <v>560</v>
      </c>
      <c r="F40" t="s">
        <v>561</v>
      </c>
      <c r="G40" t="s">
        <v>562</v>
      </c>
      <c r="H40" t="s">
        <v>563</v>
      </c>
      <c r="I40" s="1">
        <v>44460</v>
      </c>
      <c r="J40" s="3" t="s">
        <v>19</v>
      </c>
      <c r="K40" s="3" t="s">
        <v>19</v>
      </c>
      <c r="L40" s="2" t="s">
        <v>18</v>
      </c>
    </row>
    <row r="41" spans="1:12" x14ac:dyDescent="0.2">
      <c r="A41" t="s">
        <v>564</v>
      </c>
      <c r="B41" t="s">
        <v>1765</v>
      </c>
      <c r="C41" t="s">
        <v>13</v>
      </c>
      <c r="E41" t="s">
        <v>565</v>
      </c>
      <c r="F41" t="s">
        <v>566</v>
      </c>
      <c r="G41" t="s">
        <v>567</v>
      </c>
      <c r="H41" t="s">
        <v>568</v>
      </c>
      <c r="I41" s="1">
        <v>44453</v>
      </c>
      <c r="J41" s="3" t="s">
        <v>18</v>
      </c>
      <c r="K41" s="3" t="s">
        <v>19</v>
      </c>
      <c r="L41" s="2" t="s">
        <v>18</v>
      </c>
    </row>
    <row r="42" spans="1:12" x14ac:dyDescent="0.2">
      <c r="A42" t="s">
        <v>569</v>
      </c>
      <c r="B42" t="s">
        <v>1765</v>
      </c>
      <c r="C42" t="s">
        <v>13</v>
      </c>
      <c r="E42" t="s">
        <v>570</v>
      </c>
      <c r="F42" t="s">
        <v>571</v>
      </c>
      <c r="G42" t="s">
        <v>572</v>
      </c>
      <c r="H42" t="s">
        <v>573</v>
      </c>
      <c r="I42" s="1">
        <v>44432</v>
      </c>
      <c r="J42" s="3" t="s">
        <v>19</v>
      </c>
      <c r="K42" s="3" t="s">
        <v>19</v>
      </c>
      <c r="L42" s="2" t="s">
        <v>18</v>
      </c>
    </row>
    <row r="43" spans="1:12" x14ac:dyDescent="0.2">
      <c r="A43" t="s">
        <v>574</v>
      </c>
      <c r="B43" t="s">
        <v>1765</v>
      </c>
      <c r="C43" t="s">
        <v>13</v>
      </c>
      <c r="E43" t="s">
        <v>575</v>
      </c>
      <c r="F43" t="s">
        <v>576</v>
      </c>
      <c r="G43" t="s">
        <v>577</v>
      </c>
      <c r="H43" t="s">
        <v>578</v>
      </c>
      <c r="I43" s="1">
        <v>44419</v>
      </c>
      <c r="J43" s="3" t="s">
        <v>19</v>
      </c>
      <c r="K43" s="3" t="s">
        <v>19</v>
      </c>
      <c r="L43" s="2" t="s">
        <v>18</v>
      </c>
    </row>
    <row r="44" spans="1:12" x14ac:dyDescent="0.2">
      <c r="A44" t="s">
        <v>579</v>
      </c>
      <c r="B44" t="s">
        <v>1765</v>
      </c>
      <c r="C44" t="s">
        <v>13</v>
      </c>
      <c r="E44" t="s">
        <v>580</v>
      </c>
      <c r="F44" t="s">
        <v>581</v>
      </c>
      <c r="G44" t="s">
        <v>582</v>
      </c>
      <c r="H44" t="s">
        <v>583</v>
      </c>
      <c r="I44" s="1">
        <v>44358</v>
      </c>
      <c r="J44" s="3" t="s">
        <v>19</v>
      </c>
      <c r="K44" s="3" t="s">
        <v>19</v>
      </c>
      <c r="L44" s="2" t="s">
        <v>18</v>
      </c>
    </row>
    <row r="45" spans="1:12" x14ac:dyDescent="0.2">
      <c r="A45" t="s">
        <v>584</v>
      </c>
      <c r="B45" t="s">
        <v>1765</v>
      </c>
      <c r="C45" t="s">
        <v>13</v>
      </c>
      <c r="E45" t="s">
        <v>585</v>
      </c>
      <c r="F45" t="s">
        <v>586</v>
      </c>
      <c r="G45" t="s">
        <v>587</v>
      </c>
      <c r="H45" t="s">
        <v>588</v>
      </c>
      <c r="I45" s="1">
        <v>44357</v>
      </c>
      <c r="J45" s="3" t="s">
        <v>19</v>
      </c>
      <c r="K45" s="3" t="s">
        <v>19</v>
      </c>
      <c r="L45" s="2" t="s">
        <v>18</v>
      </c>
    </row>
    <row r="46" spans="1:12" x14ac:dyDescent="0.2">
      <c r="A46" t="s">
        <v>589</v>
      </c>
      <c r="B46" t="s">
        <v>1765</v>
      </c>
      <c r="C46" t="s">
        <v>13</v>
      </c>
      <c r="E46" t="s">
        <v>590</v>
      </c>
      <c r="F46" t="s">
        <v>591</v>
      </c>
      <c r="G46" t="s">
        <v>592</v>
      </c>
      <c r="H46" t="s">
        <v>593</v>
      </c>
      <c r="I46" s="1">
        <v>44354</v>
      </c>
      <c r="J46" s="3" t="s">
        <v>19</v>
      </c>
      <c r="K46" s="3" t="s">
        <v>19</v>
      </c>
      <c r="L46" s="2" t="s">
        <v>18</v>
      </c>
    </row>
    <row r="47" spans="1:12" x14ac:dyDescent="0.2">
      <c r="A47" t="s">
        <v>594</v>
      </c>
      <c r="B47" t="s">
        <v>1765</v>
      </c>
      <c r="C47" t="s">
        <v>13</v>
      </c>
      <c r="E47" t="s">
        <v>595</v>
      </c>
      <c r="F47" t="s">
        <v>596</v>
      </c>
      <c r="G47" t="s">
        <v>597</v>
      </c>
      <c r="H47" t="s">
        <v>598</v>
      </c>
      <c r="I47" s="1">
        <v>44350</v>
      </c>
      <c r="J47" s="3" t="s">
        <v>18</v>
      </c>
      <c r="K47" s="3" t="s">
        <v>18</v>
      </c>
      <c r="L47" s="2" t="s">
        <v>18</v>
      </c>
    </row>
    <row r="48" spans="1:12" x14ac:dyDescent="0.2">
      <c r="A48" t="s">
        <v>599</v>
      </c>
      <c r="B48" t="s">
        <v>1765</v>
      </c>
      <c r="C48" t="s">
        <v>13</v>
      </c>
      <c r="E48" t="s">
        <v>600</v>
      </c>
      <c r="F48" t="s">
        <v>601</v>
      </c>
      <c r="G48" t="s">
        <v>602</v>
      </c>
      <c r="H48" t="s">
        <v>603</v>
      </c>
      <c r="I48" s="1">
        <v>44333</v>
      </c>
      <c r="J48" s="3" t="s">
        <v>18</v>
      </c>
      <c r="K48" s="3" t="s">
        <v>18</v>
      </c>
      <c r="L48" s="2" t="s">
        <v>18</v>
      </c>
    </row>
    <row r="49" spans="1:12" x14ac:dyDescent="0.2">
      <c r="A49" t="s">
        <v>604</v>
      </c>
      <c r="B49" t="s">
        <v>1765</v>
      </c>
      <c r="C49" t="s">
        <v>13</v>
      </c>
      <c r="E49" t="s">
        <v>605</v>
      </c>
      <c r="F49" t="s">
        <v>606</v>
      </c>
      <c r="G49" t="s">
        <v>607</v>
      </c>
      <c r="H49" t="s">
        <v>608</v>
      </c>
      <c r="I49" s="1">
        <v>44305</v>
      </c>
      <c r="J49" s="3" t="s">
        <v>19</v>
      </c>
      <c r="K49" s="3" t="s">
        <v>19</v>
      </c>
      <c r="L49" s="2" t="s">
        <v>18</v>
      </c>
    </row>
    <row r="50" spans="1:12" x14ac:dyDescent="0.2">
      <c r="A50" t="s">
        <v>609</v>
      </c>
      <c r="B50" t="s">
        <v>1765</v>
      </c>
      <c r="C50" t="s">
        <v>13</v>
      </c>
      <c r="E50" t="s">
        <v>610</v>
      </c>
      <c r="F50" t="s">
        <v>611</v>
      </c>
      <c r="G50" t="s">
        <v>612</v>
      </c>
      <c r="H50" t="s">
        <v>613</v>
      </c>
      <c r="I50" s="1">
        <v>44293</v>
      </c>
      <c r="J50" s="3" t="s">
        <v>19</v>
      </c>
      <c r="K50" s="3" t="s">
        <v>19</v>
      </c>
      <c r="L50" s="3" t="s">
        <v>19</v>
      </c>
    </row>
    <row r="51" spans="1:12" x14ac:dyDescent="0.2">
      <c r="A51" t="s">
        <v>614</v>
      </c>
      <c r="B51" t="s">
        <v>1765</v>
      </c>
      <c r="C51" t="s">
        <v>13</v>
      </c>
      <c r="E51" t="s">
        <v>615</v>
      </c>
      <c r="F51" t="s">
        <v>616</v>
      </c>
      <c r="G51" t="s">
        <v>617</v>
      </c>
      <c r="H51" t="s">
        <v>618</v>
      </c>
      <c r="I51" s="1">
        <v>44256</v>
      </c>
      <c r="J51" s="3" t="s">
        <v>18</v>
      </c>
      <c r="K51" s="3" t="s">
        <v>18</v>
      </c>
      <c r="L51" s="2" t="s">
        <v>18</v>
      </c>
    </row>
    <row r="52" spans="1:12" x14ac:dyDescent="0.2">
      <c r="A52" t="s">
        <v>619</v>
      </c>
      <c r="B52" t="s">
        <v>1765</v>
      </c>
      <c r="C52" t="s">
        <v>13</v>
      </c>
      <c r="E52" t="s">
        <v>620</v>
      </c>
      <c r="F52" t="s">
        <v>621</v>
      </c>
      <c r="G52" t="s">
        <v>622</v>
      </c>
      <c r="H52" t="s">
        <v>623</v>
      </c>
      <c r="I52" s="1">
        <v>44239</v>
      </c>
      <c r="J52" s="3" t="s">
        <v>19</v>
      </c>
      <c r="K52" s="3" t="s">
        <v>19</v>
      </c>
      <c r="L52" s="2" t="s">
        <v>18</v>
      </c>
    </row>
    <row r="53" spans="1:12" x14ac:dyDescent="0.2">
      <c r="A53" t="s">
        <v>624</v>
      </c>
      <c r="B53" t="s">
        <v>1765</v>
      </c>
      <c r="C53" t="s">
        <v>13</v>
      </c>
      <c r="E53" t="s">
        <v>625</v>
      </c>
      <c r="F53" t="s">
        <v>626</v>
      </c>
      <c r="G53" t="s">
        <v>627</v>
      </c>
      <c r="H53" t="s">
        <v>628</v>
      </c>
      <c r="I53" s="1">
        <v>44232</v>
      </c>
      <c r="J53" s="3" t="s">
        <v>18</v>
      </c>
      <c r="K53" s="3" t="s">
        <v>18</v>
      </c>
      <c r="L53" s="2" t="s">
        <v>18</v>
      </c>
    </row>
    <row r="54" spans="1:12" x14ac:dyDescent="0.2">
      <c r="A54" t="s">
        <v>629</v>
      </c>
      <c r="B54" t="s">
        <v>1765</v>
      </c>
      <c r="C54" t="s">
        <v>13</v>
      </c>
      <c r="E54" t="s">
        <v>630</v>
      </c>
      <c r="F54" t="s">
        <v>631</v>
      </c>
      <c r="G54" t="s">
        <v>632</v>
      </c>
      <c r="H54" t="s">
        <v>633</v>
      </c>
      <c r="I54" s="1">
        <v>44229</v>
      </c>
      <c r="J54" s="3" t="s">
        <v>18</v>
      </c>
      <c r="K54" s="3" t="s">
        <v>19</v>
      </c>
      <c r="L54" s="2" t="s">
        <v>18</v>
      </c>
    </row>
    <row r="55" spans="1:12" x14ac:dyDescent="0.2">
      <c r="A55" t="s">
        <v>634</v>
      </c>
      <c r="B55" t="s">
        <v>1765</v>
      </c>
      <c r="C55" t="s">
        <v>13</v>
      </c>
      <c r="E55" t="s">
        <v>635</v>
      </c>
      <c r="F55" t="s">
        <v>636</v>
      </c>
      <c r="G55" t="s">
        <v>637</v>
      </c>
      <c r="H55" t="s">
        <v>638</v>
      </c>
      <c r="I55" s="1">
        <v>44228</v>
      </c>
      <c r="J55" s="3" t="s">
        <v>18</v>
      </c>
      <c r="K55" s="3" t="s">
        <v>18</v>
      </c>
      <c r="L55" s="2" t="s">
        <v>18</v>
      </c>
    </row>
    <row r="56" spans="1:12" x14ac:dyDescent="0.2">
      <c r="A56" t="s">
        <v>639</v>
      </c>
      <c r="B56" t="s">
        <v>1765</v>
      </c>
      <c r="C56" t="s">
        <v>13</v>
      </c>
      <c r="E56" t="s">
        <v>640</v>
      </c>
      <c r="F56" t="s">
        <v>641</v>
      </c>
      <c r="G56" t="s">
        <v>642</v>
      </c>
      <c r="H56" t="s">
        <v>643</v>
      </c>
      <c r="I56" s="1">
        <v>44222</v>
      </c>
      <c r="J56" s="3" t="s">
        <v>18</v>
      </c>
      <c r="K56" s="3" t="s">
        <v>18</v>
      </c>
      <c r="L56" s="2" t="s">
        <v>18</v>
      </c>
    </row>
    <row r="57" spans="1:12" x14ac:dyDescent="0.2">
      <c r="A57" t="s">
        <v>644</v>
      </c>
      <c r="B57" t="s">
        <v>1765</v>
      </c>
      <c r="C57" t="s">
        <v>13</v>
      </c>
      <c r="E57" t="s">
        <v>645</v>
      </c>
      <c r="F57" t="s">
        <v>646</v>
      </c>
      <c r="G57" t="s">
        <v>647</v>
      </c>
      <c r="H57" t="s">
        <v>648</v>
      </c>
      <c r="I57" s="1">
        <v>44222</v>
      </c>
      <c r="J57" s="3" t="s">
        <v>18</v>
      </c>
      <c r="K57" s="3" t="s">
        <v>18</v>
      </c>
      <c r="L57" s="2" t="s">
        <v>18</v>
      </c>
    </row>
    <row r="58" spans="1:12" x14ac:dyDescent="0.2">
      <c r="A58" t="s">
        <v>649</v>
      </c>
      <c r="B58" t="s">
        <v>1765</v>
      </c>
      <c r="C58" t="s">
        <v>13</v>
      </c>
      <c r="E58" t="s">
        <v>650</v>
      </c>
      <c r="F58" t="s">
        <v>651</v>
      </c>
      <c r="G58" t="s">
        <v>652</v>
      </c>
      <c r="H58" t="s">
        <v>653</v>
      </c>
      <c r="I58" s="1">
        <v>44222</v>
      </c>
      <c r="J58" s="3" t="s">
        <v>18</v>
      </c>
      <c r="K58" s="3" t="s">
        <v>19</v>
      </c>
      <c r="L58" s="2" t="s">
        <v>18</v>
      </c>
    </row>
    <row r="59" spans="1:12" x14ac:dyDescent="0.2">
      <c r="A59" t="s">
        <v>654</v>
      </c>
      <c r="B59" t="s">
        <v>1765</v>
      </c>
      <c r="C59" t="s">
        <v>13</v>
      </c>
      <c r="E59" t="s">
        <v>655</v>
      </c>
      <c r="F59" t="s">
        <v>656</v>
      </c>
      <c r="G59" t="s">
        <v>657</v>
      </c>
      <c r="H59" t="s">
        <v>658</v>
      </c>
      <c r="I59" s="1">
        <v>44221</v>
      </c>
      <c r="J59" s="3" t="s">
        <v>18</v>
      </c>
      <c r="K59" s="3" t="s">
        <v>18</v>
      </c>
      <c r="L59" s="2" t="s">
        <v>18</v>
      </c>
    </row>
    <row r="60" spans="1:12" x14ac:dyDescent="0.2">
      <c r="A60" t="s">
        <v>659</v>
      </c>
      <c r="B60" t="s">
        <v>1765</v>
      </c>
      <c r="C60" t="s">
        <v>13</v>
      </c>
      <c r="E60" t="s">
        <v>660</v>
      </c>
      <c r="F60" t="s">
        <v>661</v>
      </c>
      <c r="G60" t="s">
        <v>662</v>
      </c>
      <c r="H60" t="s">
        <v>663</v>
      </c>
      <c r="I60" s="1">
        <v>44221</v>
      </c>
      <c r="J60" s="3" t="s">
        <v>18</v>
      </c>
      <c r="K60" s="3" t="s">
        <v>18</v>
      </c>
      <c r="L60" s="2" t="s">
        <v>18</v>
      </c>
    </row>
    <row r="61" spans="1:12" x14ac:dyDescent="0.2">
      <c r="A61" t="s">
        <v>1837</v>
      </c>
      <c r="B61" t="s">
        <v>1767</v>
      </c>
      <c r="C61" t="s">
        <v>13</v>
      </c>
      <c r="E61" t="s">
        <v>1838</v>
      </c>
      <c r="F61" t="s">
        <v>1839</v>
      </c>
      <c r="G61" t="s">
        <v>1840</v>
      </c>
      <c r="H61" t="s">
        <v>1841</v>
      </c>
      <c r="I61" s="1">
        <v>45674</v>
      </c>
      <c r="J61" s="3" t="s">
        <v>18</v>
      </c>
      <c r="K61" s="2" t="s">
        <v>18</v>
      </c>
      <c r="L61" s="2" t="s">
        <v>18</v>
      </c>
    </row>
    <row r="62" spans="1:12" x14ac:dyDescent="0.2">
      <c r="A62" t="s">
        <v>1842</v>
      </c>
      <c r="B62" t="s">
        <v>1767</v>
      </c>
      <c r="C62" t="s">
        <v>13</v>
      </c>
      <c r="E62" t="s">
        <v>1843</v>
      </c>
      <c r="F62" t="s">
        <v>1844</v>
      </c>
      <c r="G62" t="s">
        <v>1845</v>
      </c>
      <c r="H62" t="s">
        <v>1846</v>
      </c>
      <c r="I62" s="1">
        <v>45674</v>
      </c>
      <c r="J62" s="3" t="s">
        <v>18</v>
      </c>
      <c r="K62" s="2" t="s">
        <v>18</v>
      </c>
      <c r="L62" s="2" t="s">
        <v>18</v>
      </c>
    </row>
    <row r="63" spans="1:12" x14ac:dyDescent="0.2">
      <c r="A63" t="s">
        <v>1847</v>
      </c>
      <c r="B63" t="s">
        <v>1767</v>
      </c>
      <c r="C63" t="s">
        <v>13</v>
      </c>
      <c r="E63" t="s">
        <v>1848</v>
      </c>
      <c r="F63" t="s">
        <v>1849</v>
      </c>
      <c r="G63" t="s">
        <v>1850</v>
      </c>
      <c r="H63" t="s">
        <v>1851</v>
      </c>
      <c r="I63" s="1">
        <v>45664</v>
      </c>
      <c r="J63" s="3" t="s">
        <v>18</v>
      </c>
      <c r="K63" s="2" t="s">
        <v>18</v>
      </c>
      <c r="L63" s="2" t="s">
        <v>18</v>
      </c>
    </row>
    <row r="64" spans="1:12" x14ac:dyDescent="0.2">
      <c r="A64" t="s">
        <v>1852</v>
      </c>
      <c r="B64" t="s">
        <v>1767</v>
      </c>
      <c r="C64" t="s">
        <v>13</v>
      </c>
      <c r="E64" t="s">
        <v>1853</v>
      </c>
      <c r="F64" t="s">
        <v>1854</v>
      </c>
      <c r="G64" t="s">
        <v>1855</v>
      </c>
      <c r="H64" t="s">
        <v>1856</v>
      </c>
      <c r="I64" s="1">
        <v>45638</v>
      </c>
      <c r="J64" s="3" t="s">
        <v>18</v>
      </c>
      <c r="K64" s="2" t="s">
        <v>18</v>
      </c>
      <c r="L64" s="2" t="s">
        <v>18</v>
      </c>
    </row>
    <row r="65" spans="1:12" x14ac:dyDescent="0.2">
      <c r="A65" t="s">
        <v>1857</v>
      </c>
      <c r="B65" t="s">
        <v>1767</v>
      </c>
      <c r="C65" t="s">
        <v>13</v>
      </c>
      <c r="E65" t="s">
        <v>1858</v>
      </c>
      <c r="F65" t="s">
        <v>1859</v>
      </c>
      <c r="G65" t="s">
        <v>1860</v>
      </c>
      <c r="H65" t="s">
        <v>1861</v>
      </c>
      <c r="I65" s="1">
        <v>45632</v>
      </c>
      <c r="J65" s="3" t="s">
        <v>18</v>
      </c>
      <c r="K65" s="2" t="s">
        <v>18</v>
      </c>
      <c r="L65" s="2" t="s">
        <v>18</v>
      </c>
    </row>
    <row r="66" spans="1:12" x14ac:dyDescent="0.2">
      <c r="A66" t="s">
        <v>1862</v>
      </c>
      <c r="B66" t="s">
        <v>1767</v>
      </c>
      <c r="C66" t="s">
        <v>13</v>
      </c>
      <c r="E66" t="s">
        <v>1863</v>
      </c>
      <c r="F66" t="s">
        <v>1864</v>
      </c>
      <c r="G66" t="s">
        <v>1865</v>
      </c>
      <c r="H66" t="s">
        <v>1866</v>
      </c>
      <c r="I66" s="1">
        <v>45631</v>
      </c>
      <c r="J66" s="3" t="s">
        <v>18</v>
      </c>
      <c r="K66" s="2" t="s">
        <v>18</v>
      </c>
      <c r="L66" s="2" t="s">
        <v>18</v>
      </c>
    </row>
    <row r="67" spans="1:12" x14ac:dyDescent="0.2">
      <c r="A67" t="s">
        <v>1867</v>
      </c>
      <c r="B67" t="s">
        <v>1767</v>
      </c>
      <c r="C67" t="s">
        <v>13</v>
      </c>
      <c r="E67" t="s">
        <v>1868</v>
      </c>
      <c r="F67" t="s">
        <v>1869</v>
      </c>
      <c r="G67" t="s">
        <v>1870</v>
      </c>
      <c r="H67" t="s">
        <v>1871</v>
      </c>
      <c r="I67" s="1">
        <v>45625</v>
      </c>
      <c r="J67" s="3" t="s">
        <v>18</v>
      </c>
      <c r="K67" s="2" t="s">
        <v>18</v>
      </c>
      <c r="L67" s="2" t="s">
        <v>18</v>
      </c>
    </row>
    <row r="68" spans="1:12" x14ac:dyDescent="0.2">
      <c r="A68" t="s">
        <v>1872</v>
      </c>
      <c r="B68" t="s">
        <v>1767</v>
      </c>
      <c r="C68" t="s">
        <v>13</v>
      </c>
      <c r="E68" t="s">
        <v>1873</v>
      </c>
      <c r="F68" t="s">
        <v>1874</v>
      </c>
      <c r="G68" t="s">
        <v>1875</v>
      </c>
      <c r="H68" t="s">
        <v>1876</v>
      </c>
      <c r="I68" s="1">
        <v>45622</v>
      </c>
      <c r="J68" s="3" t="s">
        <v>18</v>
      </c>
      <c r="K68" s="2" t="s">
        <v>18</v>
      </c>
      <c r="L68" s="2" t="s">
        <v>18</v>
      </c>
    </row>
    <row r="69" spans="1:12" x14ac:dyDescent="0.2">
      <c r="A69" t="s">
        <v>1877</v>
      </c>
      <c r="B69" t="s">
        <v>1767</v>
      </c>
      <c r="C69" t="s">
        <v>13</v>
      </c>
      <c r="E69" t="s">
        <v>1878</v>
      </c>
      <c r="F69" t="s">
        <v>1879</v>
      </c>
      <c r="G69" t="s">
        <v>1880</v>
      </c>
      <c r="H69" t="s">
        <v>1881</v>
      </c>
      <c r="I69" s="1">
        <v>45597</v>
      </c>
      <c r="J69" s="3" t="s">
        <v>18</v>
      </c>
      <c r="K69" s="2" t="s">
        <v>18</v>
      </c>
      <c r="L69" s="2" t="s">
        <v>18</v>
      </c>
    </row>
    <row r="70" spans="1:12" x14ac:dyDescent="0.2">
      <c r="A70" t="s">
        <v>1882</v>
      </c>
      <c r="B70" t="s">
        <v>1767</v>
      </c>
      <c r="C70" t="s">
        <v>13</v>
      </c>
      <c r="E70" t="s">
        <v>1883</v>
      </c>
      <c r="F70" t="s">
        <v>1884</v>
      </c>
      <c r="G70" t="s">
        <v>1885</v>
      </c>
      <c r="H70" t="s">
        <v>1886</v>
      </c>
      <c r="I70" s="1">
        <v>45574</v>
      </c>
      <c r="J70" s="3" t="s">
        <v>18</v>
      </c>
      <c r="K70" s="2" t="s">
        <v>18</v>
      </c>
      <c r="L70" s="2" t="s">
        <v>18</v>
      </c>
    </row>
    <row r="71" spans="1:12" x14ac:dyDescent="0.2">
      <c r="A71" t="s">
        <v>1887</v>
      </c>
      <c r="B71" t="s">
        <v>1767</v>
      </c>
      <c r="C71" t="s">
        <v>13</v>
      </c>
      <c r="E71" t="s">
        <v>1888</v>
      </c>
      <c r="F71" t="s">
        <v>1889</v>
      </c>
      <c r="G71" t="s">
        <v>1890</v>
      </c>
      <c r="H71" t="s">
        <v>1891</v>
      </c>
      <c r="I71" s="1">
        <v>45553</v>
      </c>
      <c r="J71" s="3" t="s">
        <v>18</v>
      </c>
      <c r="K71" s="2" t="s">
        <v>18</v>
      </c>
      <c r="L71" s="2" t="s">
        <v>18</v>
      </c>
    </row>
    <row r="72" spans="1:12" x14ac:dyDescent="0.2">
      <c r="A72" t="s">
        <v>1892</v>
      </c>
      <c r="B72" t="s">
        <v>1767</v>
      </c>
      <c r="C72" t="s">
        <v>13</v>
      </c>
      <c r="E72" t="s">
        <v>1893</v>
      </c>
      <c r="F72" t="s">
        <v>1894</v>
      </c>
      <c r="G72" t="s">
        <v>1895</v>
      </c>
      <c r="H72" t="s">
        <v>1896</v>
      </c>
      <c r="I72" s="1">
        <v>45553</v>
      </c>
      <c r="J72" s="3" t="s">
        <v>18</v>
      </c>
      <c r="K72" s="2" t="s">
        <v>18</v>
      </c>
      <c r="L72" s="2" t="s">
        <v>18</v>
      </c>
    </row>
    <row r="73" spans="1:12" x14ac:dyDescent="0.2">
      <c r="A73" t="s">
        <v>1897</v>
      </c>
      <c r="B73" t="s">
        <v>1767</v>
      </c>
      <c r="C73" t="s">
        <v>13</v>
      </c>
      <c r="E73" t="s">
        <v>1898</v>
      </c>
      <c r="F73" t="s">
        <v>1899</v>
      </c>
      <c r="G73" t="s">
        <v>1900</v>
      </c>
      <c r="H73" t="s">
        <v>1901</v>
      </c>
      <c r="I73" s="1">
        <v>45540</v>
      </c>
      <c r="J73" s="3" t="s">
        <v>18</v>
      </c>
      <c r="K73" s="2" t="s">
        <v>18</v>
      </c>
      <c r="L73" s="2" t="s">
        <v>18</v>
      </c>
    </row>
    <row r="74" spans="1:12" x14ac:dyDescent="0.2">
      <c r="A74" t="s">
        <v>1902</v>
      </c>
      <c r="B74" t="s">
        <v>1767</v>
      </c>
      <c r="C74" t="s">
        <v>13</v>
      </c>
      <c r="E74" t="s">
        <v>1903</v>
      </c>
      <c r="F74" t="s">
        <v>1904</v>
      </c>
      <c r="G74" t="s">
        <v>1905</v>
      </c>
      <c r="H74" t="s">
        <v>1906</v>
      </c>
      <c r="I74" s="1">
        <v>45503</v>
      </c>
      <c r="J74" s="3" t="s">
        <v>18</v>
      </c>
      <c r="K74" s="2" t="s">
        <v>18</v>
      </c>
      <c r="L74" s="2" t="s">
        <v>18</v>
      </c>
    </row>
    <row r="75" spans="1:12" x14ac:dyDescent="0.2">
      <c r="A75" t="s">
        <v>1907</v>
      </c>
      <c r="B75" t="s">
        <v>1767</v>
      </c>
      <c r="C75" t="s">
        <v>13</v>
      </c>
      <c r="E75" t="s">
        <v>1908</v>
      </c>
      <c r="F75" t="s">
        <v>1909</v>
      </c>
      <c r="G75" t="s">
        <v>1910</v>
      </c>
      <c r="H75" t="s">
        <v>1911</v>
      </c>
      <c r="I75" s="1">
        <v>45463</v>
      </c>
      <c r="J75" s="3" t="s">
        <v>18</v>
      </c>
      <c r="K75" s="2" t="s">
        <v>18</v>
      </c>
      <c r="L75" s="2" t="s">
        <v>18</v>
      </c>
    </row>
    <row r="76" spans="1:12" x14ac:dyDescent="0.2">
      <c r="A76" t="s">
        <v>1912</v>
      </c>
      <c r="B76" t="s">
        <v>1767</v>
      </c>
      <c r="C76" t="s">
        <v>13</v>
      </c>
      <c r="E76" t="s">
        <v>1913</v>
      </c>
      <c r="F76" t="s">
        <v>1914</v>
      </c>
      <c r="G76" t="s">
        <v>1915</v>
      </c>
      <c r="H76" t="s">
        <v>1916</v>
      </c>
      <c r="I76" s="1">
        <v>45434</v>
      </c>
      <c r="J76" s="3" t="s">
        <v>18</v>
      </c>
      <c r="K76" s="2" t="s">
        <v>18</v>
      </c>
      <c r="L76" s="2" t="s">
        <v>18</v>
      </c>
    </row>
    <row r="77" spans="1:12" x14ac:dyDescent="0.2">
      <c r="A77" t="s">
        <v>1917</v>
      </c>
      <c r="B77" t="s">
        <v>1767</v>
      </c>
      <c r="C77" t="s">
        <v>13</v>
      </c>
      <c r="E77" t="s">
        <v>1918</v>
      </c>
      <c r="F77" t="s">
        <v>1919</v>
      </c>
      <c r="G77" t="s">
        <v>1920</v>
      </c>
      <c r="H77" t="s">
        <v>1921</v>
      </c>
      <c r="I77" s="1">
        <v>45434</v>
      </c>
      <c r="J77" s="3" t="s">
        <v>18</v>
      </c>
      <c r="K77" s="2" t="s">
        <v>18</v>
      </c>
      <c r="L77" s="2" t="s">
        <v>18</v>
      </c>
    </row>
    <row r="78" spans="1:12" x14ac:dyDescent="0.2">
      <c r="A78" t="s">
        <v>1922</v>
      </c>
      <c r="B78" t="s">
        <v>1767</v>
      </c>
      <c r="C78" t="s">
        <v>13</v>
      </c>
      <c r="E78" t="s">
        <v>1923</v>
      </c>
      <c r="F78" t="s">
        <v>1924</v>
      </c>
      <c r="G78" t="s">
        <v>1925</v>
      </c>
      <c r="H78" t="s">
        <v>1926</v>
      </c>
      <c r="I78" s="1">
        <v>45427</v>
      </c>
      <c r="J78" s="3" t="s">
        <v>18</v>
      </c>
      <c r="K78" s="2" t="s">
        <v>18</v>
      </c>
      <c r="L78" s="2" t="s">
        <v>18</v>
      </c>
    </row>
    <row r="79" spans="1:12" x14ac:dyDescent="0.2">
      <c r="A79" t="s">
        <v>1927</v>
      </c>
      <c r="B79" t="s">
        <v>1767</v>
      </c>
      <c r="C79" t="s">
        <v>13</v>
      </c>
      <c r="E79" t="s">
        <v>1928</v>
      </c>
      <c r="F79" t="s">
        <v>1929</v>
      </c>
      <c r="G79" t="s">
        <v>1930</v>
      </c>
      <c r="H79" t="s">
        <v>1931</v>
      </c>
      <c r="I79" s="1">
        <v>45425</v>
      </c>
      <c r="J79" s="3" t="s">
        <v>18</v>
      </c>
      <c r="K79" s="2" t="s">
        <v>18</v>
      </c>
      <c r="L79" s="2" t="s">
        <v>18</v>
      </c>
    </row>
    <row r="80" spans="1:12" x14ac:dyDescent="0.2">
      <c r="A80" t="s">
        <v>1932</v>
      </c>
      <c r="B80" t="s">
        <v>1767</v>
      </c>
      <c r="C80" t="s">
        <v>13</v>
      </c>
      <c r="E80" t="s">
        <v>1933</v>
      </c>
      <c r="F80" t="s">
        <v>1934</v>
      </c>
      <c r="G80" t="s">
        <v>1935</v>
      </c>
      <c r="H80" t="s">
        <v>1936</v>
      </c>
      <c r="I80" s="1">
        <v>45425</v>
      </c>
      <c r="J80" s="3" t="s">
        <v>18</v>
      </c>
      <c r="K80" s="2" t="s">
        <v>18</v>
      </c>
      <c r="L80" s="2" t="s">
        <v>18</v>
      </c>
    </row>
    <row r="81" spans="1:12" x14ac:dyDescent="0.2">
      <c r="A81" t="s">
        <v>1937</v>
      </c>
      <c r="B81" t="s">
        <v>1767</v>
      </c>
      <c r="C81" t="s">
        <v>13</v>
      </c>
      <c r="E81" t="s">
        <v>1938</v>
      </c>
      <c r="F81" t="s">
        <v>1939</v>
      </c>
      <c r="G81" t="s">
        <v>1940</v>
      </c>
      <c r="H81" t="s">
        <v>1941</v>
      </c>
      <c r="I81" s="1">
        <v>45415</v>
      </c>
      <c r="J81" s="3" t="s">
        <v>18</v>
      </c>
      <c r="K81" s="2" t="s">
        <v>18</v>
      </c>
      <c r="L81" s="2" t="s">
        <v>18</v>
      </c>
    </row>
    <row r="82" spans="1:12" x14ac:dyDescent="0.2">
      <c r="A82" t="s">
        <v>1942</v>
      </c>
      <c r="B82" t="s">
        <v>1767</v>
      </c>
      <c r="C82" t="s">
        <v>13</v>
      </c>
      <c r="E82" t="s">
        <v>1943</v>
      </c>
      <c r="F82" t="s">
        <v>1944</v>
      </c>
      <c r="G82" t="s">
        <v>1945</v>
      </c>
      <c r="H82" t="s">
        <v>1946</v>
      </c>
      <c r="I82" s="1">
        <v>45413</v>
      </c>
      <c r="J82" s="3" t="s">
        <v>18</v>
      </c>
      <c r="K82" s="2" t="s">
        <v>18</v>
      </c>
      <c r="L82" s="2" t="s">
        <v>18</v>
      </c>
    </row>
    <row r="83" spans="1:12" x14ac:dyDescent="0.2">
      <c r="A83" t="s">
        <v>1947</v>
      </c>
      <c r="B83" t="s">
        <v>1767</v>
      </c>
      <c r="C83" t="s">
        <v>13</v>
      </c>
      <c r="E83" t="s">
        <v>1948</v>
      </c>
      <c r="F83" t="s">
        <v>1949</v>
      </c>
      <c r="G83" t="s">
        <v>1950</v>
      </c>
      <c r="H83" t="s">
        <v>1951</v>
      </c>
      <c r="I83" s="1">
        <v>45406</v>
      </c>
      <c r="J83" s="3" t="s">
        <v>18</v>
      </c>
      <c r="K83" s="2" t="s">
        <v>18</v>
      </c>
      <c r="L83" s="2" t="s">
        <v>18</v>
      </c>
    </row>
    <row r="84" spans="1:12" x14ac:dyDescent="0.2">
      <c r="A84" t="s">
        <v>1952</v>
      </c>
      <c r="B84" t="s">
        <v>1767</v>
      </c>
      <c r="C84" t="s">
        <v>13</v>
      </c>
      <c r="E84" t="s">
        <v>1953</v>
      </c>
      <c r="F84" t="s">
        <v>1954</v>
      </c>
      <c r="G84" t="s">
        <v>1955</v>
      </c>
      <c r="H84" t="s">
        <v>1956</v>
      </c>
      <c r="I84" s="1">
        <v>45385</v>
      </c>
      <c r="J84" s="3" t="s">
        <v>18</v>
      </c>
      <c r="K84" s="2" t="s">
        <v>18</v>
      </c>
      <c r="L84" s="2" t="s">
        <v>18</v>
      </c>
    </row>
    <row r="85" spans="1:12" x14ac:dyDescent="0.2">
      <c r="A85" t="s">
        <v>1957</v>
      </c>
      <c r="B85" t="s">
        <v>1767</v>
      </c>
      <c r="C85" t="s">
        <v>13</v>
      </c>
      <c r="E85" t="s">
        <v>1958</v>
      </c>
      <c r="F85" t="s">
        <v>1959</v>
      </c>
      <c r="G85" t="s">
        <v>1960</v>
      </c>
      <c r="H85" t="s">
        <v>1961</v>
      </c>
      <c r="I85" s="1">
        <v>45385</v>
      </c>
      <c r="J85" s="3" t="s">
        <v>18</v>
      </c>
      <c r="K85" s="2" t="s">
        <v>18</v>
      </c>
      <c r="L85" s="2" t="s">
        <v>18</v>
      </c>
    </row>
    <row r="86" spans="1:12" x14ac:dyDescent="0.2">
      <c r="A86" t="s">
        <v>1962</v>
      </c>
      <c r="B86" t="s">
        <v>1767</v>
      </c>
      <c r="C86" t="s">
        <v>13</v>
      </c>
      <c r="E86" t="s">
        <v>1963</v>
      </c>
      <c r="F86" t="s">
        <v>1964</v>
      </c>
      <c r="G86" t="s">
        <v>1965</v>
      </c>
      <c r="H86" t="s">
        <v>1966</v>
      </c>
      <c r="I86" s="1">
        <v>45385</v>
      </c>
      <c r="J86" s="3" t="s">
        <v>18</v>
      </c>
      <c r="K86" s="2" t="s">
        <v>18</v>
      </c>
      <c r="L86" s="2" t="s">
        <v>18</v>
      </c>
    </row>
    <row r="87" spans="1:12" x14ac:dyDescent="0.2">
      <c r="A87" t="s">
        <v>1967</v>
      </c>
      <c r="B87" t="s">
        <v>1767</v>
      </c>
      <c r="C87" t="s">
        <v>13</v>
      </c>
      <c r="E87" t="s">
        <v>1968</v>
      </c>
      <c r="F87" t="s">
        <v>1969</v>
      </c>
      <c r="G87" t="s">
        <v>1970</v>
      </c>
      <c r="H87" t="s">
        <v>1971</v>
      </c>
      <c r="I87" s="1">
        <v>45371</v>
      </c>
      <c r="J87" s="3" t="s">
        <v>18</v>
      </c>
      <c r="K87" s="2" t="s">
        <v>18</v>
      </c>
      <c r="L87" s="2" t="s">
        <v>18</v>
      </c>
    </row>
    <row r="88" spans="1:12" x14ac:dyDescent="0.2">
      <c r="A88" t="s">
        <v>1972</v>
      </c>
      <c r="B88" t="s">
        <v>1767</v>
      </c>
      <c r="C88" t="s">
        <v>13</v>
      </c>
      <c r="E88" t="s">
        <v>1973</v>
      </c>
      <c r="F88" t="s">
        <v>1974</v>
      </c>
      <c r="G88" t="s">
        <v>1975</v>
      </c>
      <c r="H88" t="s">
        <v>1976</v>
      </c>
      <c r="I88" s="1">
        <v>45356</v>
      </c>
      <c r="J88" s="3" t="s">
        <v>18</v>
      </c>
      <c r="K88" s="2" t="s">
        <v>18</v>
      </c>
      <c r="L88" s="2" t="s">
        <v>18</v>
      </c>
    </row>
    <row r="89" spans="1:12" x14ac:dyDescent="0.2">
      <c r="A89" t="s">
        <v>1977</v>
      </c>
      <c r="B89" t="s">
        <v>1767</v>
      </c>
      <c r="C89" t="s">
        <v>13</v>
      </c>
      <c r="E89" t="s">
        <v>1978</v>
      </c>
      <c r="F89" t="s">
        <v>1979</v>
      </c>
      <c r="G89" t="s">
        <v>1980</v>
      </c>
      <c r="H89" t="s">
        <v>1981</v>
      </c>
      <c r="I89" s="1">
        <v>45295</v>
      </c>
      <c r="J89" s="3" t="s">
        <v>18</v>
      </c>
      <c r="K89" s="2" t="s">
        <v>18</v>
      </c>
      <c r="L89" s="2" t="s">
        <v>18</v>
      </c>
    </row>
    <row r="90" spans="1:12" x14ac:dyDescent="0.2">
      <c r="A90" t="s">
        <v>1982</v>
      </c>
      <c r="B90" t="s">
        <v>1767</v>
      </c>
      <c r="C90" t="s">
        <v>13</v>
      </c>
      <c r="E90" t="s">
        <v>1983</v>
      </c>
      <c r="F90" t="s">
        <v>1984</v>
      </c>
      <c r="G90" t="s">
        <v>1985</v>
      </c>
      <c r="H90" t="s">
        <v>1986</v>
      </c>
      <c r="I90" s="1">
        <v>45265</v>
      </c>
      <c r="J90" s="3" t="s">
        <v>18</v>
      </c>
      <c r="K90" s="2" t="s">
        <v>18</v>
      </c>
      <c r="L90" s="2" t="s">
        <v>18</v>
      </c>
    </row>
    <row r="91" spans="1:12" x14ac:dyDescent="0.2">
      <c r="A91" t="s">
        <v>1987</v>
      </c>
      <c r="B91" t="s">
        <v>1767</v>
      </c>
      <c r="C91" t="s">
        <v>13</v>
      </c>
      <c r="E91" t="s">
        <v>1988</v>
      </c>
      <c r="F91" t="s">
        <v>1989</v>
      </c>
      <c r="G91" t="s">
        <v>1990</v>
      </c>
      <c r="H91" t="s">
        <v>1991</v>
      </c>
      <c r="I91" s="1">
        <v>45265</v>
      </c>
      <c r="J91" s="3" t="s">
        <v>18</v>
      </c>
      <c r="K91" s="2" t="s">
        <v>18</v>
      </c>
      <c r="L91" s="2" t="s">
        <v>18</v>
      </c>
    </row>
    <row r="92" spans="1:12" x14ac:dyDescent="0.2">
      <c r="A92" t="s">
        <v>1992</v>
      </c>
      <c r="B92" t="s">
        <v>1767</v>
      </c>
      <c r="C92" t="s">
        <v>13</v>
      </c>
      <c r="E92" t="s">
        <v>1993</v>
      </c>
      <c r="F92" t="s">
        <v>1994</v>
      </c>
      <c r="G92" t="s">
        <v>1995</v>
      </c>
      <c r="H92" t="s">
        <v>1996</v>
      </c>
      <c r="I92" s="1">
        <v>45250</v>
      </c>
      <c r="J92" s="3" t="s">
        <v>18</v>
      </c>
      <c r="K92" s="2" t="s">
        <v>18</v>
      </c>
      <c r="L92" s="2" t="s">
        <v>18</v>
      </c>
    </row>
    <row r="93" spans="1:12" x14ac:dyDescent="0.2">
      <c r="A93" t="s">
        <v>1997</v>
      </c>
      <c r="B93" t="s">
        <v>1767</v>
      </c>
      <c r="C93" t="s">
        <v>13</v>
      </c>
      <c r="E93" t="s">
        <v>1998</v>
      </c>
      <c r="F93" t="s">
        <v>1999</v>
      </c>
      <c r="G93" t="s">
        <v>2000</v>
      </c>
      <c r="H93" t="s">
        <v>2001</v>
      </c>
      <c r="I93" s="1">
        <v>45231</v>
      </c>
      <c r="J93" s="3" t="s">
        <v>18</v>
      </c>
      <c r="K93" s="2" t="s">
        <v>18</v>
      </c>
      <c r="L93" s="2" t="s">
        <v>18</v>
      </c>
    </row>
    <row r="94" spans="1:12" x14ac:dyDescent="0.2">
      <c r="A94" t="s">
        <v>2002</v>
      </c>
      <c r="B94" t="s">
        <v>1767</v>
      </c>
      <c r="C94" t="s">
        <v>13</v>
      </c>
      <c r="E94" t="s">
        <v>2003</v>
      </c>
      <c r="F94" t="s">
        <v>2004</v>
      </c>
      <c r="G94" t="s">
        <v>2005</v>
      </c>
      <c r="H94" t="s">
        <v>2006</v>
      </c>
      <c r="I94" s="1">
        <v>45211</v>
      </c>
      <c r="J94" s="3" t="s">
        <v>18</v>
      </c>
      <c r="K94" s="2" t="s">
        <v>18</v>
      </c>
      <c r="L94" s="2" t="s">
        <v>18</v>
      </c>
    </row>
    <row r="95" spans="1:12" x14ac:dyDescent="0.2">
      <c r="A95" t="s">
        <v>2007</v>
      </c>
      <c r="B95" t="s">
        <v>1767</v>
      </c>
      <c r="C95" t="s">
        <v>13</v>
      </c>
      <c r="E95" t="s">
        <v>2008</v>
      </c>
      <c r="F95" t="s">
        <v>2009</v>
      </c>
      <c r="G95" t="s">
        <v>2010</v>
      </c>
      <c r="H95" t="s">
        <v>2011</v>
      </c>
      <c r="I95" s="1">
        <v>45203</v>
      </c>
      <c r="J95" s="3" t="s">
        <v>18</v>
      </c>
      <c r="K95" s="2" t="s">
        <v>18</v>
      </c>
      <c r="L95" s="2" t="s">
        <v>18</v>
      </c>
    </row>
    <row r="96" spans="1:12" x14ac:dyDescent="0.2">
      <c r="A96" t="s">
        <v>2012</v>
      </c>
      <c r="B96" t="s">
        <v>1767</v>
      </c>
      <c r="C96" t="s">
        <v>13</v>
      </c>
      <c r="E96" t="s">
        <v>2013</v>
      </c>
      <c r="F96" t="s">
        <v>2014</v>
      </c>
      <c r="G96" t="s">
        <v>2015</v>
      </c>
      <c r="H96" t="s">
        <v>2016</v>
      </c>
      <c r="I96" s="1">
        <v>45190</v>
      </c>
      <c r="J96" s="3" t="s">
        <v>18</v>
      </c>
      <c r="K96" s="2" t="s">
        <v>18</v>
      </c>
      <c r="L96" s="2" t="s">
        <v>18</v>
      </c>
    </row>
    <row r="97" spans="1:12" x14ac:dyDescent="0.2">
      <c r="A97" t="s">
        <v>2017</v>
      </c>
      <c r="B97" t="s">
        <v>1767</v>
      </c>
      <c r="C97" t="s">
        <v>13</v>
      </c>
      <c r="E97" t="s">
        <v>2018</v>
      </c>
      <c r="F97" t="s">
        <v>2019</v>
      </c>
      <c r="G97" t="s">
        <v>2020</v>
      </c>
      <c r="H97" t="s">
        <v>2021</v>
      </c>
      <c r="I97" s="1">
        <v>45175</v>
      </c>
      <c r="J97" s="3" t="s">
        <v>18</v>
      </c>
      <c r="K97" s="2" t="s">
        <v>18</v>
      </c>
      <c r="L97" s="2" t="s">
        <v>18</v>
      </c>
    </row>
    <row r="98" spans="1:12" x14ac:dyDescent="0.2">
      <c r="A98" t="s">
        <v>2022</v>
      </c>
      <c r="B98" t="s">
        <v>1767</v>
      </c>
      <c r="C98" t="s">
        <v>13</v>
      </c>
      <c r="E98" t="s">
        <v>2023</v>
      </c>
      <c r="F98" t="s">
        <v>2024</v>
      </c>
      <c r="G98" t="s">
        <v>2025</v>
      </c>
      <c r="H98" t="s">
        <v>2026</v>
      </c>
      <c r="I98" s="1">
        <v>45153</v>
      </c>
      <c r="J98" s="3" t="s">
        <v>18</v>
      </c>
      <c r="K98" s="2" t="s">
        <v>18</v>
      </c>
      <c r="L98" s="2" t="s">
        <v>18</v>
      </c>
    </row>
    <row r="99" spans="1:12" x14ac:dyDescent="0.2">
      <c r="A99" t="s">
        <v>2027</v>
      </c>
      <c r="B99" t="s">
        <v>1767</v>
      </c>
      <c r="C99" t="s">
        <v>13</v>
      </c>
      <c r="E99" t="s">
        <v>2028</v>
      </c>
      <c r="F99" t="s">
        <v>2029</v>
      </c>
      <c r="G99" t="s">
        <v>2030</v>
      </c>
      <c r="H99" t="s">
        <v>2031</v>
      </c>
      <c r="I99" s="1">
        <v>45135</v>
      </c>
      <c r="J99" s="3" t="s">
        <v>18</v>
      </c>
      <c r="K99" s="2" t="s">
        <v>18</v>
      </c>
      <c r="L99" s="2" t="s">
        <v>18</v>
      </c>
    </row>
    <row r="100" spans="1:12" x14ac:dyDescent="0.2">
      <c r="A100" t="s">
        <v>2032</v>
      </c>
      <c r="B100" t="s">
        <v>1767</v>
      </c>
      <c r="C100" t="s">
        <v>13</v>
      </c>
      <c r="E100" t="s">
        <v>2033</v>
      </c>
      <c r="F100" t="s">
        <v>2034</v>
      </c>
      <c r="G100" t="s">
        <v>2035</v>
      </c>
      <c r="H100" t="s">
        <v>2036</v>
      </c>
      <c r="I100" s="1">
        <v>45097</v>
      </c>
      <c r="J100" s="3" t="s">
        <v>18</v>
      </c>
      <c r="K100" s="2" t="s">
        <v>18</v>
      </c>
      <c r="L100" s="2" t="s">
        <v>18</v>
      </c>
    </row>
    <row r="101" spans="1:12" x14ac:dyDescent="0.2">
      <c r="A101" t="s">
        <v>2037</v>
      </c>
      <c r="B101" t="s">
        <v>1767</v>
      </c>
      <c r="C101" t="s">
        <v>13</v>
      </c>
      <c r="E101" t="s">
        <v>2038</v>
      </c>
      <c r="F101" t="s">
        <v>2039</v>
      </c>
      <c r="G101" t="s">
        <v>2040</v>
      </c>
      <c r="H101" t="s">
        <v>2041</v>
      </c>
      <c r="I101" s="1">
        <v>45082</v>
      </c>
      <c r="J101" s="3" t="s">
        <v>18</v>
      </c>
      <c r="K101" s="2" t="s">
        <v>18</v>
      </c>
      <c r="L101" s="2" t="s">
        <v>18</v>
      </c>
    </row>
    <row r="102" spans="1:12" x14ac:dyDescent="0.2">
      <c r="A102" t="s">
        <v>2042</v>
      </c>
      <c r="B102" t="s">
        <v>1767</v>
      </c>
      <c r="C102" t="s">
        <v>13</v>
      </c>
      <c r="E102" t="s">
        <v>2043</v>
      </c>
      <c r="F102" t="s">
        <v>2044</v>
      </c>
      <c r="G102" t="s">
        <v>2045</v>
      </c>
      <c r="H102" t="s">
        <v>2046</v>
      </c>
      <c r="I102" s="1">
        <v>45070</v>
      </c>
      <c r="J102" s="3" t="s">
        <v>18</v>
      </c>
      <c r="K102" s="2" t="s">
        <v>18</v>
      </c>
      <c r="L102" s="2" t="s">
        <v>18</v>
      </c>
    </row>
    <row r="103" spans="1:12" x14ac:dyDescent="0.2">
      <c r="A103" t="s">
        <v>2047</v>
      </c>
      <c r="B103" t="s">
        <v>1767</v>
      </c>
      <c r="C103" t="s">
        <v>13</v>
      </c>
      <c r="E103" t="s">
        <v>2048</v>
      </c>
      <c r="F103" t="s">
        <v>2049</v>
      </c>
      <c r="G103" t="s">
        <v>2050</v>
      </c>
      <c r="H103" t="s">
        <v>2051</v>
      </c>
      <c r="I103" s="1">
        <v>45070</v>
      </c>
      <c r="J103" s="3" t="s">
        <v>18</v>
      </c>
      <c r="K103" s="2" t="s">
        <v>18</v>
      </c>
      <c r="L103" s="2" t="s">
        <v>18</v>
      </c>
    </row>
    <row r="104" spans="1:12" x14ac:dyDescent="0.2">
      <c r="A104" t="s">
        <v>2052</v>
      </c>
      <c r="B104" t="s">
        <v>1767</v>
      </c>
      <c r="C104" t="s">
        <v>13</v>
      </c>
      <c r="E104" t="s">
        <v>2053</v>
      </c>
      <c r="F104" t="s">
        <v>2054</v>
      </c>
      <c r="G104" t="s">
        <v>2055</v>
      </c>
      <c r="H104" t="s">
        <v>2056</v>
      </c>
      <c r="I104" s="1">
        <v>45063</v>
      </c>
      <c r="J104" s="3" t="s">
        <v>18</v>
      </c>
      <c r="K104" s="2" t="s">
        <v>18</v>
      </c>
      <c r="L104" s="2" t="s">
        <v>18</v>
      </c>
    </row>
    <row r="105" spans="1:12" x14ac:dyDescent="0.2">
      <c r="A105" t="s">
        <v>2057</v>
      </c>
      <c r="B105" t="s">
        <v>1767</v>
      </c>
      <c r="C105" t="s">
        <v>13</v>
      </c>
      <c r="E105" t="s">
        <v>2058</v>
      </c>
      <c r="F105" t="s">
        <v>2059</v>
      </c>
      <c r="G105" t="s">
        <v>2060</v>
      </c>
      <c r="H105" t="s">
        <v>2061</v>
      </c>
      <c r="I105" s="1">
        <v>45049</v>
      </c>
      <c r="J105" s="3" t="s">
        <v>18</v>
      </c>
      <c r="K105" s="2" t="s">
        <v>18</v>
      </c>
      <c r="L105" s="2" t="s">
        <v>18</v>
      </c>
    </row>
    <row r="106" spans="1:12" x14ac:dyDescent="0.2">
      <c r="A106" t="s">
        <v>2062</v>
      </c>
      <c r="B106" t="s">
        <v>1767</v>
      </c>
      <c r="C106" t="s">
        <v>13</v>
      </c>
      <c r="E106" t="s">
        <v>2063</v>
      </c>
      <c r="F106" t="s">
        <v>2064</v>
      </c>
      <c r="G106" t="s">
        <v>2065</v>
      </c>
      <c r="H106" t="s">
        <v>2066</v>
      </c>
      <c r="I106" s="1">
        <v>45049</v>
      </c>
      <c r="J106" s="3" t="s">
        <v>18</v>
      </c>
      <c r="K106" s="2" t="s">
        <v>18</v>
      </c>
      <c r="L106" s="2" t="s">
        <v>18</v>
      </c>
    </row>
    <row r="107" spans="1:12" x14ac:dyDescent="0.2">
      <c r="A107" t="s">
        <v>2067</v>
      </c>
      <c r="B107" t="s">
        <v>1767</v>
      </c>
      <c r="C107" t="s">
        <v>13</v>
      </c>
      <c r="E107" t="s">
        <v>2068</v>
      </c>
      <c r="F107" t="s">
        <v>2069</v>
      </c>
      <c r="G107" t="s">
        <v>2070</v>
      </c>
      <c r="H107" t="s">
        <v>2071</v>
      </c>
      <c r="I107" s="1">
        <v>45021</v>
      </c>
      <c r="J107" s="3" t="s">
        <v>18</v>
      </c>
      <c r="K107" s="2" t="s">
        <v>18</v>
      </c>
      <c r="L107" s="2" t="s">
        <v>18</v>
      </c>
    </row>
    <row r="108" spans="1:12" x14ac:dyDescent="0.2">
      <c r="A108" t="s">
        <v>2072</v>
      </c>
      <c r="B108" t="s">
        <v>1767</v>
      </c>
      <c r="C108" t="s">
        <v>13</v>
      </c>
      <c r="E108" t="s">
        <v>2073</v>
      </c>
      <c r="F108" t="s">
        <v>2074</v>
      </c>
      <c r="G108" t="s">
        <v>2075</v>
      </c>
      <c r="H108" t="s">
        <v>2076</v>
      </c>
      <c r="I108" s="1">
        <v>45012</v>
      </c>
      <c r="J108" s="3" t="s">
        <v>18</v>
      </c>
      <c r="K108" s="2" t="s">
        <v>18</v>
      </c>
      <c r="L108" s="2" t="s">
        <v>18</v>
      </c>
    </row>
    <row r="109" spans="1:12" x14ac:dyDescent="0.2">
      <c r="A109" t="s">
        <v>2077</v>
      </c>
      <c r="B109" t="s">
        <v>1767</v>
      </c>
      <c r="C109" t="s">
        <v>13</v>
      </c>
      <c r="E109" t="s">
        <v>2078</v>
      </c>
      <c r="F109" t="s">
        <v>2079</v>
      </c>
      <c r="G109" t="s">
        <v>2080</v>
      </c>
      <c r="H109" t="s">
        <v>2081</v>
      </c>
      <c r="I109" s="1">
        <v>45012</v>
      </c>
      <c r="J109" s="3" t="s">
        <v>18</v>
      </c>
      <c r="K109" s="2" t="s">
        <v>18</v>
      </c>
      <c r="L109" s="2" t="s">
        <v>18</v>
      </c>
    </row>
    <row r="110" spans="1:12" x14ac:dyDescent="0.2">
      <c r="A110" t="s">
        <v>2082</v>
      </c>
      <c r="B110" t="s">
        <v>1767</v>
      </c>
      <c r="C110" t="s">
        <v>13</v>
      </c>
      <c r="E110" t="s">
        <v>2083</v>
      </c>
      <c r="F110" t="s">
        <v>2084</v>
      </c>
      <c r="G110" t="s">
        <v>2085</v>
      </c>
      <c r="H110" t="s">
        <v>2086</v>
      </c>
      <c r="I110" s="1">
        <v>45007</v>
      </c>
      <c r="J110" s="3" t="s">
        <v>18</v>
      </c>
      <c r="K110" s="2" t="s">
        <v>18</v>
      </c>
      <c r="L110" s="2" t="s">
        <v>18</v>
      </c>
    </row>
    <row r="111" spans="1:12" x14ac:dyDescent="0.2">
      <c r="A111" t="s">
        <v>2087</v>
      </c>
      <c r="B111" t="s">
        <v>1767</v>
      </c>
      <c r="C111" t="s">
        <v>13</v>
      </c>
      <c r="E111" t="s">
        <v>2088</v>
      </c>
      <c r="F111" t="s">
        <v>2089</v>
      </c>
      <c r="G111" t="s">
        <v>2090</v>
      </c>
      <c r="H111" t="s">
        <v>2091</v>
      </c>
      <c r="I111" s="1">
        <v>44988</v>
      </c>
      <c r="J111" s="3" t="s">
        <v>18</v>
      </c>
      <c r="K111" s="2" t="s">
        <v>18</v>
      </c>
      <c r="L111" s="2" t="s">
        <v>18</v>
      </c>
    </row>
    <row r="112" spans="1:12" x14ac:dyDescent="0.2">
      <c r="A112" t="s">
        <v>2092</v>
      </c>
      <c r="B112" t="s">
        <v>1767</v>
      </c>
      <c r="C112" t="s">
        <v>13</v>
      </c>
      <c r="E112" t="s">
        <v>2093</v>
      </c>
      <c r="F112" t="s">
        <v>2094</v>
      </c>
      <c r="G112" t="s">
        <v>2095</v>
      </c>
      <c r="H112" t="s">
        <v>2096</v>
      </c>
      <c r="I112" s="1">
        <v>44988</v>
      </c>
      <c r="J112" s="3" t="s">
        <v>18</v>
      </c>
      <c r="K112" s="2" t="s">
        <v>18</v>
      </c>
      <c r="L112" s="2" t="s">
        <v>18</v>
      </c>
    </row>
    <row r="113" spans="1:12" x14ac:dyDescent="0.2">
      <c r="A113" t="s">
        <v>2097</v>
      </c>
      <c r="B113" t="s">
        <v>1767</v>
      </c>
      <c r="C113" t="s">
        <v>13</v>
      </c>
      <c r="E113" t="s">
        <v>2098</v>
      </c>
      <c r="F113" t="s">
        <v>2099</v>
      </c>
      <c r="G113" t="s">
        <v>2100</v>
      </c>
      <c r="H113" t="s">
        <v>2101</v>
      </c>
      <c r="I113" s="1">
        <v>44951</v>
      </c>
      <c r="J113" s="3" t="s">
        <v>18</v>
      </c>
      <c r="K113" s="2" t="s">
        <v>18</v>
      </c>
      <c r="L113" s="2" t="s">
        <v>18</v>
      </c>
    </row>
    <row r="114" spans="1:12" x14ac:dyDescent="0.2">
      <c r="A114" t="s">
        <v>2102</v>
      </c>
      <c r="B114" t="s">
        <v>1767</v>
      </c>
      <c r="C114" t="s">
        <v>13</v>
      </c>
      <c r="E114" t="s">
        <v>2103</v>
      </c>
      <c r="F114" t="s">
        <v>2104</v>
      </c>
      <c r="G114" t="s">
        <v>2105</v>
      </c>
      <c r="H114" t="s">
        <v>2106</v>
      </c>
      <c r="I114" s="1">
        <v>44931</v>
      </c>
      <c r="J114" s="3" t="s">
        <v>18</v>
      </c>
      <c r="K114" s="2" t="s">
        <v>18</v>
      </c>
      <c r="L114" s="2" t="s">
        <v>18</v>
      </c>
    </row>
    <row r="115" spans="1:12" x14ac:dyDescent="0.2">
      <c r="A115" t="s">
        <v>2107</v>
      </c>
      <c r="B115" t="s">
        <v>1767</v>
      </c>
      <c r="C115" t="s">
        <v>13</v>
      </c>
      <c r="E115" t="s">
        <v>2108</v>
      </c>
      <c r="F115" t="s">
        <v>2109</v>
      </c>
      <c r="G115" t="s">
        <v>2110</v>
      </c>
      <c r="H115" t="s">
        <v>2111</v>
      </c>
      <c r="I115" s="1">
        <v>44901</v>
      </c>
      <c r="J115" s="3" t="s">
        <v>18</v>
      </c>
      <c r="K115" s="2" t="s">
        <v>18</v>
      </c>
      <c r="L115" s="2" t="s">
        <v>18</v>
      </c>
    </row>
    <row r="116" spans="1:12" x14ac:dyDescent="0.2">
      <c r="A116" t="s">
        <v>2112</v>
      </c>
      <c r="B116" t="s">
        <v>1767</v>
      </c>
      <c r="C116" t="s">
        <v>13</v>
      </c>
      <c r="E116" t="s">
        <v>2113</v>
      </c>
      <c r="F116" t="s">
        <v>2114</v>
      </c>
      <c r="G116" t="s">
        <v>2115</v>
      </c>
      <c r="H116" t="s">
        <v>2116</v>
      </c>
      <c r="I116" s="1">
        <v>44901</v>
      </c>
      <c r="J116" s="3" t="s">
        <v>18</v>
      </c>
      <c r="K116" s="2" t="s">
        <v>18</v>
      </c>
      <c r="L116" s="2" t="s">
        <v>18</v>
      </c>
    </row>
    <row r="117" spans="1:12" x14ac:dyDescent="0.2">
      <c r="A117" t="s">
        <v>2117</v>
      </c>
      <c r="B117" t="s">
        <v>1767</v>
      </c>
      <c r="C117" t="s">
        <v>13</v>
      </c>
      <c r="E117" t="s">
        <v>2118</v>
      </c>
      <c r="F117" t="s">
        <v>2119</v>
      </c>
      <c r="G117" t="s">
        <v>2120</v>
      </c>
      <c r="H117" t="s">
        <v>2121</v>
      </c>
      <c r="I117" s="1">
        <v>44886</v>
      </c>
      <c r="J117" s="3" t="s">
        <v>18</v>
      </c>
      <c r="K117" s="2" t="s">
        <v>18</v>
      </c>
      <c r="L117" s="2" t="s">
        <v>18</v>
      </c>
    </row>
    <row r="118" spans="1:12" x14ac:dyDescent="0.2">
      <c r="A118" t="s">
        <v>2122</v>
      </c>
      <c r="B118" t="s">
        <v>1767</v>
      </c>
      <c r="C118" t="s">
        <v>13</v>
      </c>
      <c r="E118" t="s">
        <v>2123</v>
      </c>
      <c r="F118" t="s">
        <v>2124</v>
      </c>
      <c r="G118" t="s">
        <v>2125</v>
      </c>
      <c r="H118" t="s">
        <v>2126</v>
      </c>
      <c r="I118" s="1">
        <v>44868</v>
      </c>
      <c r="J118" s="3" t="s">
        <v>18</v>
      </c>
      <c r="K118" s="2" t="s">
        <v>18</v>
      </c>
      <c r="L118" s="2" t="s">
        <v>18</v>
      </c>
    </row>
    <row r="119" spans="1:12" x14ac:dyDescent="0.2">
      <c r="A119" t="s">
        <v>2127</v>
      </c>
      <c r="B119" t="s">
        <v>1767</v>
      </c>
      <c r="C119" t="s">
        <v>13</v>
      </c>
      <c r="E119" t="s">
        <v>2128</v>
      </c>
      <c r="F119" t="s">
        <v>2129</v>
      </c>
      <c r="G119" t="s">
        <v>2130</v>
      </c>
      <c r="H119" t="s">
        <v>2131</v>
      </c>
      <c r="I119" s="1">
        <v>44868</v>
      </c>
      <c r="J119" s="3" t="s">
        <v>18</v>
      </c>
      <c r="K119" s="2" t="s">
        <v>18</v>
      </c>
      <c r="L119" s="2" t="s">
        <v>18</v>
      </c>
    </row>
    <row r="120" spans="1:12" x14ac:dyDescent="0.2">
      <c r="A120" t="s">
        <v>2132</v>
      </c>
      <c r="B120" t="s">
        <v>1767</v>
      </c>
      <c r="C120" t="s">
        <v>13</v>
      </c>
      <c r="E120" t="s">
        <v>2133</v>
      </c>
      <c r="F120" t="s">
        <v>2134</v>
      </c>
      <c r="G120" t="s">
        <v>2135</v>
      </c>
      <c r="H120" t="s">
        <v>2136</v>
      </c>
      <c r="I120" s="1">
        <v>44866</v>
      </c>
      <c r="J120" s="3" t="s">
        <v>18</v>
      </c>
      <c r="K120" s="2" t="s">
        <v>18</v>
      </c>
      <c r="L120" s="2" t="s">
        <v>18</v>
      </c>
    </row>
    <row r="121" spans="1:12" x14ac:dyDescent="0.2">
      <c r="A121" t="s">
        <v>2137</v>
      </c>
      <c r="B121" t="s">
        <v>1767</v>
      </c>
      <c r="C121" t="s">
        <v>13</v>
      </c>
      <c r="E121" t="s">
        <v>2138</v>
      </c>
      <c r="F121" t="s">
        <v>2139</v>
      </c>
      <c r="G121" t="s">
        <v>2140</v>
      </c>
      <c r="H121" t="s">
        <v>2141</v>
      </c>
      <c r="I121" s="1">
        <v>44860</v>
      </c>
      <c r="J121" s="3" t="s">
        <v>18</v>
      </c>
      <c r="K121" s="2" t="s">
        <v>18</v>
      </c>
      <c r="L121" s="2" t="s">
        <v>18</v>
      </c>
    </row>
    <row r="122" spans="1:12" x14ac:dyDescent="0.2">
      <c r="A122" t="s">
        <v>2142</v>
      </c>
      <c r="B122" t="s">
        <v>1767</v>
      </c>
      <c r="C122" t="s">
        <v>13</v>
      </c>
      <c r="E122" t="s">
        <v>2143</v>
      </c>
      <c r="F122" t="s">
        <v>2144</v>
      </c>
      <c r="G122" t="s">
        <v>2145</v>
      </c>
      <c r="H122" t="s">
        <v>2146</v>
      </c>
      <c r="I122" s="1">
        <v>44853</v>
      </c>
      <c r="J122" s="3" t="s">
        <v>18</v>
      </c>
      <c r="K122" s="2" t="s">
        <v>18</v>
      </c>
      <c r="L122" s="2" t="s">
        <v>18</v>
      </c>
    </row>
    <row r="123" spans="1:12" x14ac:dyDescent="0.2">
      <c r="A123" t="s">
        <v>2147</v>
      </c>
      <c r="B123" t="s">
        <v>1767</v>
      </c>
      <c r="C123" t="s">
        <v>13</v>
      </c>
      <c r="E123" t="s">
        <v>2148</v>
      </c>
      <c r="F123" t="s">
        <v>2149</v>
      </c>
      <c r="G123" t="s">
        <v>2150</v>
      </c>
      <c r="H123" t="s">
        <v>2151</v>
      </c>
      <c r="I123" s="1">
        <v>44847</v>
      </c>
      <c r="J123" s="3" t="s">
        <v>18</v>
      </c>
      <c r="K123" s="2" t="s">
        <v>18</v>
      </c>
      <c r="L123" s="2" t="s">
        <v>18</v>
      </c>
    </row>
    <row r="124" spans="1:12" x14ac:dyDescent="0.2">
      <c r="A124" t="s">
        <v>2152</v>
      </c>
      <c r="B124" t="s">
        <v>1767</v>
      </c>
      <c r="C124" t="s">
        <v>13</v>
      </c>
      <c r="E124" t="s">
        <v>2153</v>
      </c>
      <c r="F124" t="s">
        <v>2154</v>
      </c>
      <c r="G124" t="s">
        <v>2155</v>
      </c>
      <c r="H124" t="s">
        <v>2156</v>
      </c>
      <c r="I124" s="1">
        <v>44847</v>
      </c>
      <c r="J124" s="3" t="s">
        <v>18</v>
      </c>
      <c r="K124" s="2" t="s">
        <v>18</v>
      </c>
      <c r="L124" s="2" t="s">
        <v>18</v>
      </c>
    </row>
    <row r="125" spans="1:12" x14ac:dyDescent="0.2">
      <c r="A125" t="s">
        <v>2157</v>
      </c>
      <c r="B125" t="s">
        <v>1767</v>
      </c>
      <c r="C125" t="s">
        <v>13</v>
      </c>
      <c r="E125" t="s">
        <v>2158</v>
      </c>
      <c r="F125" t="s">
        <v>2159</v>
      </c>
      <c r="G125" t="s">
        <v>2160</v>
      </c>
      <c r="H125" t="s">
        <v>2161</v>
      </c>
      <c r="I125" s="1">
        <v>44839</v>
      </c>
      <c r="J125" s="3" t="s">
        <v>18</v>
      </c>
      <c r="K125" s="2" t="s">
        <v>18</v>
      </c>
      <c r="L125" s="2" t="s">
        <v>18</v>
      </c>
    </row>
    <row r="126" spans="1:12" x14ac:dyDescent="0.2">
      <c r="A126" t="s">
        <v>2162</v>
      </c>
      <c r="B126" t="s">
        <v>1767</v>
      </c>
      <c r="C126" t="s">
        <v>13</v>
      </c>
      <c r="E126" t="s">
        <v>2163</v>
      </c>
      <c r="F126" t="s">
        <v>2164</v>
      </c>
      <c r="G126" t="s">
        <v>2165</v>
      </c>
      <c r="H126" t="s">
        <v>2166</v>
      </c>
      <c r="I126" s="1">
        <v>44825</v>
      </c>
      <c r="J126" s="3" t="s">
        <v>18</v>
      </c>
      <c r="K126" s="2" t="s">
        <v>18</v>
      </c>
      <c r="L126" s="2" t="s">
        <v>18</v>
      </c>
    </row>
    <row r="127" spans="1:12" x14ac:dyDescent="0.2">
      <c r="A127" t="s">
        <v>2167</v>
      </c>
      <c r="B127" t="s">
        <v>1767</v>
      </c>
      <c r="C127" t="s">
        <v>13</v>
      </c>
      <c r="E127" t="s">
        <v>2168</v>
      </c>
      <c r="F127" t="s">
        <v>2169</v>
      </c>
      <c r="G127" t="s">
        <v>2170</v>
      </c>
      <c r="H127" t="s">
        <v>2171</v>
      </c>
      <c r="I127" s="1">
        <v>44825</v>
      </c>
      <c r="J127" s="3" t="s">
        <v>18</v>
      </c>
      <c r="K127" s="2" t="s">
        <v>18</v>
      </c>
      <c r="L127" s="2" t="s">
        <v>18</v>
      </c>
    </row>
    <row r="128" spans="1:12" x14ac:dyDescent="0.2">
      <c r="A128" t="s">
        <v>2172</v>
      </c>
      <c r="B128" t="s">
        <v>1767</v>
      </c>
      <c r="C128" t="s">
        <v>13</v>
      </c>
      <c r="E128" t="s">
        <v>2173</v>
      </c>
      <c r="F128" t="s">
        <v>2174</v>
      </c>
      <c r="G128" t="s">
        <v>2175</v>
      </c>
      <c r="H128" t="s">
        <v>2176</v>
      </c>
      <c r="I128" s="1">
        <v>44823</v>
      </c>
      <c r="J128" s="3" t="s">
        <v>18</v>
      </c>
      <c r="K128" s="2" t="s">
        <v>18</v>
      </c>
      <c r="L128" s="2" t="s">
        <v>18</v>
      </c>
    </row>
    <row r="129" spans="1:12" x14ac:dyDescent="0.2">
      <c r="A129" t="s">
        <v>2177</v>
      </c>
      <c r="B129" t="s">
        <v>1767</v>
      </c>
      <c r="C129" t="s">
        <v>13</v>
      </c>
      <c r="E129" t="s">
        <v>2178</v>
      </c>
      <c r="F129" t="s">
        <v>2179</v>
      </c>
      <c r="G129" t="s">
        <v>2180</v>
      </c>
      <c r="H129" t="s">
        <v>2181</v>
      </c>
      <c r="I129" s="1">
        <v>44818</v>
      </c>
      <c r="J129" s="3" t="s">
        <v>18</v>
      </c>
      <c r="K129" s="2" t="s">
        <v>18</v>
      </c>
      <c r="L129" s="2" t="s">
        <v>18</v>
      </c>
    </row>
    <row r="130" spans="1:12" x14ac:dyDescent="0.2">
      <c r="A130" t="s">
        <v>2182</v>
      </c>
      <c r="B130" t="s">
        <v>1767</v>
      </c>
      <c r="C130" t="s">
        <v>13</v>
      </c>
      <c r="E130" t="s">
        <v>2183</v>
      </c>
      <c r="F130" t="s">
        <v>2184</v>
      </c>
      <c r="G130" t="s">
        <v>2185</v>
      </c>
      <c r="H130" t="s">
        <v>2186</v>
      </c>
      <c r="I130" s="1">
        <v>44810</v>
      </c>
      <c r="J130" s="3" t="s">
        <v>18</v>
      </c>
      <c r="K130" s="2" t="s">
        <v>18</v>
      </c>
      <c r="L130" s="2" t="s">
        <v>18</v>
      </c>
    </row>
    <row r="131" spans="1:12" x14ac:dyDescent="0.2">
      <c r="A131" t="s">
        <v>2187</v>
      </c>
      <c r="B131" t="s">
        <v>1767</v>
      </c>
      <c r="C131" t="s">
        <v>13</v>
      </c>
      <c r="E131" t="s">
        <v>2188</v>
      </c>
      <c r="F131" t="s">
        <v>2189</v>
      </c>
      <c r="G131" t="s">
        <v>2190</v>
      </c>
      <c r="H131" t="s">
        <v>2191</v>
      </c>
      <c r="I131" s="1">
        <v>44721</v>
      </c>
      <c r="J131" s="3" t="s">
        <v>18</v>
      </c>
      <c r="K131" s="3" t="s">
        <v>19</v>
      </c>
      <c r="L131" s="2" t="s">
        <v>18</v>
      </c>
    </row>
    <row r="132" spans="1:12" x14ac:dyDescent="0.2">
      <c r="A132" t="s">
        <v>2192</v>
      </c>
      <c r="B132" t="s">
        <v>1767</v>
      </c>
      <c r="C132" t="s">
        <v>13</v>
      </c>
      <c r="E132" t="s">
        <v>2193</v>
      </c>
      <c r="F132" t="s">
        <v>2194</v>
      </c>
      <c r="G132" t="s">
        <v>2195</v>
      </c>
      <c r="H132" t="s">
        <v>2196</v>
      </c>
      <c r="I132" s="1">
        <v>44700</v>
      </c>
      <c r="J132" s="3" t="s">
        <v>18</v>
      </c>
      <c r="K132" s="2" t="s">
        <v>18</v>
      </c>
      <c r="L132" s="2" t="s">
        <v>18</v>
      </c>
    </row>
    <row r="133" spans="1:12" x14ac:dyDescent="0.2">
      <c r="A133" t="s">
        <v>2197</v>
      </c>
      <c r="B133" t="s">
        <v>1767</v>
      </c>
      <c r="C133" t="s">
        <v>13</v>
      </c>
      <c r="E133" t="s">
        <v>2198</v>
      </c>
      <c r="F133" t="s">
        <v>2199</v>
      </c>
      <c r="G133" t="s">
        <v>2200</v>
      </c>
      <c r="H133" t="s">
        <v>2201</v>
      </c>
      <c r="I133" s="1">
        <v>44686</v>
      </c>
      <c r="J133" s="3" t="s">
        <v>18</v>
      </c>
      <c r="K133" s="2" t="s">
        <v>18</v>
      </c>
      <c r="L133" s="2" t="s">
        <v>18</v>
      </c>
    </row>
    <row r="134" spans="1:12" x14ac:dyDescent="0.2">
      <c r="A134" t="s">
        <v>2202</v>
      </c>
      <c r="B134" t="s">
        <v>1767</v>
      </c>
      <c r="C134" t="s">
        <v>13</v>
      </c>
      <c r="E134" t="s">
        <v>2203</v>
      </c>
      <c r="F134" t="s">
        <v>2204</v>
      </c>
      <c r="G134" t="s">
        <v>2205</v>
      </c>
      <c r="H134" t="s">
        <v>2206</v>
      </c>
      <c r="I134" s="1">
        <v>44686</v>
      </c>
      <c r="J134" s="3" t="s">
        <v>18</v>
      </c>
      <c r="K134" s="2" t="s">
        <v>18</v>
      </c>
      <c r="L134" s="2" t="s">
        <v>18</v>
      </c>
    </row>
    <row r="135" spans="1:12" x14ac:dyDescent="0.2">
      <c r="A135" t="s">
        <v>2207</v>
      </c>
      <c r="B135" t="s">
        <v>1767</v>
      </c>
      <c r="C135" t="s">
        <v>13</v>
      </c>
      <c r="E135" t="s">
        <v>2208</v>
      </c>
      <c r="F135" t="s">
        <v>2209</v>
      </c>
      <c r="G135" t="s">
        <v>2210</v>
      </c>
      <c r="H135" t="s">
        <v>2211</v>
      </c>
      <c r="I135" s="1">
        <v>44686</v>
      </c>
      <c r="J135" s="3" t="s">
        <v>18</v>
      </c>
      <c r="K135" s="2" t="s">
        <v>18</v>
      </c>
      <c r="L135" s="2" t="s">
        <v>18</v>
      </c>
    </row>
    <row r="136" spans="1:12" x14ac:dyDescent="0.2">
      <c r="A136" t="s">
        <v>2212</v>
      </c>
      <c r="B136" t="s">
        <v>1767</v>
      </c>
      <c r="C136" t="s">
        <v>13</v>
      </c>
      <c r="E136" t="s">
        <v>2213</v>
      </c>
      <c r="F136" t="s">
        <v>2214</v>
      </c>
      <c r="G136" t="s">
        <v>2215</v>
      </c>
      <c r="H136" t="s">
        <v>2216</v>
      </c>
      <c r="I136" s="1">
        <v>44673</v>
      </c>
      <c r="J136" s="3" t="s">
        <v>18</v>
      </c>
      <c r="K136" s="3" t="s">
        <v>19</v>
      </c>
      <c r="L136" s="2" t="s">
        <v>18</v>
      </c>
    </row>
    <row r="137" spans="1:12" x14ac:dyDescent="0.2">
      <c r="A137" t="s">
        <v>2217</v>
      </c>
      <c r="B137" t="s">
        <v>1767</v>
      </c>
      <c r="C137" t="s">
        <v>13</v>
      </c>
      <c r="E137" t="s">
        <v>2218</v>
      </c>
      <c r="F137" t="s">
        <v>2219</v>
      </c>
      <c r="G137" t="s">
        <v>2220</v>
      </c>
      <c r="H137" t="s">
        <v>2221</v>
      </c>
      <c r="I137" s="1">
        <v>44643</v>
      </c>
      <c r="J137" s="3" t="s">
        <v>18</v>
      </c>
      <c r="K137" s="2" t="s">
        <v>18</v>
      </c>
      <c r="L137" s="2" t="s">
        <v>18</v>
      </c>
    </row>
    <row r="138" spans="1:12" x14ac:dyDescent="0.2">
      <c r="A138" t="s">
        <v>2222</v>
      </c>
      <c r="B138" t="s">
        <v>1767</v>
      </c>
      <c r="C138" t="s">
        <v>13</v>
      </c>
      <c r="E138" t="s">
        <v>2223</v>
      </c>
      <c r="F138" t="s">
        <v>2224</v>
      </c>
      <c r="G138" t="s">
        <v>2225</v>
      </c>
      <c r="H138" t="s">
        <v>2226</v>
      </c>
      <c r="I138" s="1">
        <v>44623</v>
      </c>
      <c r="J138" s="3" t="s">
        <v>18</v>
      </c>
      <c r="K138" s="2" t="s">
        <v>18</v>
      </c>
      <c r="L138" s="2" t="s">
        <v>18</v>
      </c>
    </row>
    <row r="139" spans="1:12" x14ac:dyDescent="0.2">
      <c r="A139" t="s">
        <v>2227</v>
      </c>
      <c r="B139" t="s">
        <v>1767</v>
      </c>
      <c r="C139" t="s">
        <v>13</v>
      </c>
      <c r="E139" t="s">
        <v>2228</v>
      </c>
      <c r="F139" t="s">
        <v>2229</v>
      </c>
      <c r="G139" t="s">
        <v>2230</v>
      </c>
      <c r="H139" t="s">
        <v>2231</v>
      </c>
      <c r="I139" s="1">
        <v>44533</v>
      </c>
      <c r="J139" s="3" t="s">
        <v>18</v>
      </c>
      <c r="K139" s="2" t="s">
        <v>18</v>
      </c>
      <c r="L139" s="2" t="s">
        <v>18</v>
      </c>
    </row>
    <row r="140" spans="1:12" x14ac:dyDescent="0.2">
      <c r="A140" t="s">
        <v>2232</v>
      </c>
      <c r="B140" t="s">
        <v>1767</v>
      </c>
      <c r="C140" t="s">
        <v>13</v>
      </c>
      <c r="E140" t="s">
        <v>2233</v>
      </c>
      <c r="F140" t="s">
        <v>2234</v>
      </c>
      <c r="G140" t="s">
        <v>2235</v>
      </c>
      <c r="H140" t="s">
        <v>2236</v>
      </c>
      <c r="I140" s="1">
        <v>44531</v>
      </c>
      <c r="J140" s="3" t="s">
        <v>18</v>
      </c>
      <c r="K140" s="3" t="s">
        <v>19</v>
      </c>
      <c r="L140" s="2" t="s">
        <v>18</v>
      </c>
    </row>
    <row r="141" spans="1:12" x14ac:dyDescent="0.2">
      <c r="A141" t="s">
        <v>2237</v>
      </c>
      <c r="B141" t="s">
        <v>1767</v>
      </c>
      <c r="C141" t="s">
        <v>13</v>
      </c>
      <c r="E141" t="s">
        <v>2238</v>
      </c>
      <c r="F141" t="s">
        <v>2239</v>
      </c>
      <c r="G141" t="s">
        <v>2240</v>
      </c>
      <c r="H141" t="s">
        <v>2241</v>
      </c>
      <c r="I141" s="1">
        <v>44522</v>
      </c>
      <c r="J141" s="3" t="s">
        <v>18</v>
      </c>
      <c r="K141" s="2" t="s">
        <v>18</v>
      </c>
      <c r="L141" s="2" t="s">
        <v>18</v>
      </c>
    </row>
    <row r="142" spans="1:12" x14ac:dyDescent="0.2">
      <c r="A142" t="s">
        <v>2242</v>
      </c>
      <c r="B142" t="s">
        <v>1767</v>
      </c>
      <c r="C142" t="s">
        <v>13</v>
      </c>
      <c r="E142" t="s">
        <v>2243</v>
      </c>
      <c r="F142" t="s">
        <v>2244</v>
      </c>
      <c r="G142" t="s">
        <v>2245</v>
      </c>
      <c r="H142" t="s">
        <v>2246</v>
      </c>
      <c r="I142" s="1">
        <v>44503</v>
      </c>
      <c r="J142" s="3" t="s">
        <v>18</v>
      </c>
      <c r="K142" s="2" t="s">
        <v>18</v>
      </c>
      <c r="L142" s="2" t="s">
        <v>18</v>
      </c>
    </row>
    <row r="143" spans="1:12" x14ac:dyDescent="0.2">
      <c r="A143" t="s">
        <v>2247</v>
      </c>
      <c r="B143" t="s">
        <v>1767</v>
      </c>
      <c r="C143" t="s">
        <v>13</v>
      </c>
      <c r="E143" t="s">
        <v>2248</v>
      </c>
      <c r="F143" t="s">
        <v>2249</v>
      </c>
      <c r="G143" t="s">
        <v>2250</v>
      </c>
      <c r="H143" t="s">
        <v>2251</v>
      </c>
      <c r="I143" s="1">
        <v>44497</v>
      </c>
      <c r="J143" s="3" t="s">
        <v>18</v>
      </c>
      <c r="K143" s="3" t="s">
        <v>19</v>
      </c>
      <c r="L143" s="2" t="s">
        <v>18</v>
      </c>
    </row>
    <row r="144" spans="1:12" x14ac:dyDescent="0.2">
      <c r="A144" t="s">
        <v>2252</v>
      </c>
      <c r="B144" t="s">
        <v>1767</v>
      </c>
      <c r="C144" t="s">
        <v>13</v>
      </c>
      <c r="E144" t="s">
        <v>2253</v>
      </c>
      <c r="F144" t="s">
        <v>2254</v>
      </c>
      <c r="G144" t="s">
        <v>2255</v>
      </c>
      <c r="H144" t="s">
        <v>2256</v>
      </c>
      <c r="I144" s="1">
        <v>44484</v>
      </c>
      <c r="J144" s="3" t="s">
        <v>18</v>
      </c>
      <c r="K144" s="2" t="s">
        <v>18</v>
      </c>
      <c r="L144" s="2" t="s">
        <v>18</v>
      </c>
    </row>
    <row r="145" spans="1:12" x14ac:dyDescent="0.2">
      <c r="A145" t="s">
        <v>2257</v>
      </c>
      <c r="B145" t="s">
        <v>1767</v>
      </c>
      <c r="C145" t="s">
        <v>13</v>
      </c>
      <c r="E145" t="s">
        <v>2258</v>
      </c>
      <c r="F145" t="s">
        <v>2259</v>
      </c>
      <c r="G145" t="s">
        <v>2260</v>
      </c>
      <c r="H145" t="s">
        <v>2261</v>
      </c>
      <c r="I145" s="1">
        <v>44483</v>
      </c>
      <c r="J145" s="3" t="s">
        <v>18</v>
      </c>
      <c r="K145" s="2" t="s">
        <v>18</v>
      </c>
      <c r="L145" s="2" t="s">
        <v>18</v>
      </c>
    </row>
    <row r="146" spans="1:12" x14ac:dyDescent="0.2">
      <c r="A146" t="s">
        <v>2262</v>
      </c>
      <c r="B146" t="s">
        <v>1767</v>
      </c>
      <c r="C146" t="s">
        <v>13</v>
      </c>
      <c r="E146" t="s">
        <v>2263</v>
      </c>
      <c r="F146" t="s">
        <v>2264</v>
      </c>
      <c r="G146" t="s">
        <v>2265</v>
      </c>
      <c r="H146" t="s">
        <v>2266</v>
      </c>
      <c r="I146" s="1">
        <v>44483</v>
      </c>
      <c r="J146" s="3" t="s">
        <v>18</v>
      </c>
      <c r="K146" s="2" t="s">
        <v>18</v>
      </c>
      <c r="L146" s="2" t="s">
        <v>18</v>
      </c>
    </row>
    <row r="147" spans="1:12" x14ac:dyDescent="0.2">
      <c r="A147" t="s">
        <v>2267</v>
      </c>
      <c r="B147" t="s">
        <v>1767</v>
      </c>
      <c r="C147" t="s">
        <v>13</v>
      </c>
      <c r="E147" t="s">
        <v>2268</v>
      </c>
      <c r="F147" t="s">
        <v>2269</v>
      </c>
      <c r="G147" t="s">
        <v>2270</v>
      </c>
      <c r="H147" t="s">
        <v>2271</v>
      </c>
      <c r="I147" s="1">
        <v>44475</v>
      </c>
      <c r="J147" s="3" t="s">
        <v>18</v>
      </c>
      <c r="K147" s="2" t="s">
        <v>18</v>
      </c>
      <c r="L147" s="2" t="s">
        <v>18</v>
      </c>
    </row>
    <row r="148" spans="1:12" x14ac:dyDescent="0.2">
      <c r="A148" t="s">
        <v>2272</v>
      </c>
      <c r="B148" t="s">
        <v>1767</v>
      </c>
      <c r="C148" t="s">
        <v>13</v>
      </c>
      <c r="E148" t="s">
        <v>2273</v>
      </c>
      <c r="F148" t="s">
        <v>2274</v>
      </c>
      <c r="G148" t="s">
        <v>2275</v>
      </c>
      <c r="H148" t="s">
        <v>2276</v>
      </c>
      <c r="I148" s="1">
        <v>44454</v>
      </c>
      <c r="J148" s="3" t="s">
        <v>18</v>
      </c>
      <c r="K148" s="2" t="s">
        <v>18</v>
      </c>
      <c r="L148" s="2" t="s">
        <v>18</v>
      </c>
    </row>
    <row r="149" spans="1:12" x14ac:dyDescent="0.2">
      <c r="A149" t="s">
        <v>2277</v>
      </c>
      <c r="B149" t="s">
        <v>1767</v>
      </c>
      <c r="C149" t="s">
        <v>13</v>
      </c>
      <c r="E149" t="s">
        <v>2278</v>
      </c>
      <c r="F149" t="s">
        <v>2279</v>
      </c>
      <c r="G149" t="s">
        <v>2280</v>
      </c>
      <c r="H149" t="s">
        <v>2281</v>
      </c>
      <c r="I149" s="1">
        <v>44453</v>
      </c>
      <c r="J149" s="3" t="s">
        <v>18</v>
      </c>
      <c r="K149" s="2" t="s">
        <v>18</v>
      </c>
      <c r="L149" s="2" t="s">
        <v>18</v>
      </c>
    </row>
    <row r="150" spans="1:12" x14ac:dyDescent="0.2">
      <c r="A150" t="s">
        <v>2282</v>
      </c>
      <c r="B150" t="s">
        <v>1767</v>
      </c>
      <c r="C150" t="s">
        <v>13</v>
      </c>
      <c r="E150" t="s">
        <v>2283</v>
      </c>
      <c r="F150" t="s">
        <v>2284</v>
      </c>
      <c r="G150" t="s">
        <v>2285</v>
      </c>
      <c r="H150" t="s">
        <v>2286</v>
      </c>
      <c r="I150" s="1">
        <v>44442</v>
      </c>
      <c r="J150" s="3" t="s">
        <v>18</v>
      </c>
      <c r="K150" s="2" t="s">
        <v>18</v>
      </c>
      <c r="L150" s="2" t="s">
        <v>18</v>
      </c>
    </row>
    <row r="151" spans="1:12" x14ac:dyDescent="0.2">
      <c r="A151" t="s">
        <v>2287</v>
      </c>
      <c r="B151" t="s">
        <v>1767</v>
      </c>
      <c r="C151" t="s">
        <v>13</v>
      </c>
      <c r="E151" t="s">
        <v>2288</v>
      </c>
      <c r="F151" t="s">
        <v>2289</v>
      </c>
      <c r="G151" t="s">
        <v>2290</v>
      </c>
      <c r="H151" t="s">
        <v>2291</v>
      </c>
      <c r="I151" s="1">
        <v>44344</v>
      </c>
      <c r="J151" s="3" t="s">
        <v>18</v>
      </c>
      <c r="K151" s="2" t="s">
        <v>18</v>
      </c>
      <c r="L151" s="2" t="s">
        <v>18</v>
      </c>
    </row>
    <row r="152" spans="1:12" x14ac:dyDescent="0.2">
      <c r="A152" t="s">
        <v>2292</v>
      </c>
      <c r="B152" t="s">
        <v>1767</v>
      </c>
      <c r="C152" t="s">
        <v>13</v>
      </c>
      <c r="E152" t="s">
        <v>2293</v>
      </c>
      <c r="F152" t="s">
        <v>2294</v>
      </c>
      <c r="G152" t="s">
        <v>2295</v>
      </c>
      <c r="H152" t="s">
        <v>2296</v>
      </c>
      <c r="I152" s="1">
        <v>44335</v>
      </c>
      <c r="J152" s="3" t="s">
        <v>18</v>
      </c>
      <c r="K152" s="2" t="s">
        <v>18</v>
      </c>
      <c r="L152" s="2" t="s">
        <v>18</v>
      </c>
    </row>
    <row r="153" spans="1:12" x14ac:dyDescent="0.2">
      <c r="A153" t="s">
        <v>2297</v>
      </c>
      <c r="B153" t="s">
        <v>1767</v>
      </c>
      <c r="C153" t="s">
        <v>13</v>
      </c>
      <c r="E153" t="s">
        <v>2298</v>
      </c>
      <c r="F153" t="s">
        <v>2299</v>
      </c>
      <c r="G153" t="s">
        <v>2300</v>
      </c>
      <c r="H153" t="s">
        <v>2301</v>
      </c>
      <c r="I153" s="1">
        <v>44329</v>
      </c>
      <c r="J153" s="3" t="s">
        <v>18</v>
      </c>
      <c r="K153" s="2" t="s">
        <v>18</v>
      </c>
      <c r="L153" s="2" t="s">
        <v>18</v>
      </c>
    </row>
    <row r="154" spans="1:12" x14ac:dyDescent="0.2">
      <c r="A154" t="s">
        <v>2302</v>
      </c>
      <c r="B154" t="s">
        <v>1767</v>
      </c>
      <c r="C154" t="s">
        <v>13</v>
      </c>
      <c r="E154" t="s">
        <v>2303</v>
      </c>
      <c r="F154" t="s">
        <v>2304</v>
      </c>
      <c r="G154" t="s">
        <v>2305</v>
      </c>
      <c r="H154" t="s">
        <v>2306</v>
      </c>
      <c r="I154" s="1">
        <v>44328</v>
      </c>
      <c r="J154" s="3" t="s">
        <v>18</v>
      </c>
      <c r="K154" s="2" t="s">
        <v>18</v>
      </c>
      <c r="L154" s="2" t="s">
        <v>18</v>
      </c>
    </row>
    <row r="155" spans="1:12" x14ac:dyDescent="0.2">
      <c r="A155" t="s">
        <v>2307</v>
      </c>
      <c r="B155" t="s">
        <v>1767</v>
      </c>
      <c r="C155" t="s">
        <v>13</v>
      </c>
      <c r="E155" t="s">
        <v>2308</v>
      </c>
      <c r="F155" t="s">
        <v>2309</v>
      </c>
      <c r="G155" t="s">
        <v>2310</v>
      </c>
      <c r="H155" t="s">
        <v>2311</v>
      </c>
      <c r="I155" s="1">
        <v>44322</v>
      </c>
      <c r="J155" s="3" t="s">
        <v>18</v>
      </c>
      <c r="K155" s="3" t="s">
        <v>19</v>
      </c>
      <c r="L155" s="2" t="s">
        <v>18</v>
      </c>
    </row>
    <row r="156" spans="1:12" x14ac:dyDescent="0.2">
      <c r="A156" t="s">
        <v>2312</v>
      </c>
      <c r="B156" t="s">
        <v>1767</v>
      </c>
      <c r="C156" t="s">
        <v>13</v>
      </c>
      <c r="E156" t="s">
        <v>2313</v>
      </c>
      <c r="F156" t="s">
        <v>2314</v>
      </c>
      <c r="G156" t="s">
        <v>2315</v>
      </c>
      <c r="H156" t="s">
        <v>2316</v>
      </c>
      <c r="I156" s="1">
        <v>44321</v>
      </c>
      <c r="J156" s="3" t="s">
        <v>18</v>
      </c>
      <c r="K156" s="2" t="s">
        <v>18</v>
      </c>
      <c r="L156" s="2" t="s">
        <v>18</v>
      </c>
    </row>
    <row r="157" spans="1:12" x14ac:dyDescent="0.2">
      <c r="A157" t="s">
        <v>2317</v>
      </c>
      <c r="B157" t="s">
        <v>1767</v>
      </c>
      <c r="C157" t="s">
        <v>13</v>
      </c>
      <c r="E157" t="s">
        <v>2318</v>
      </c>
      <c r="F157" t="s">
        <v>2319</v>
      </c>
      <c r="G157" t="s">
        <v>2320</v>
      </c>
      <c r="H157" t="s">
        <v>2321</v>
      </c>
      <c r="I157" s="1">
        <v>44321</v>
      </c>
      <c r="J157" s="3" t="s">
        <v>18</v>
      </c>
      <c r="K157" s="2" t="s">
        <v>18</v>
      </c>
      <c r="L157" s="2" t="s">
        <v>18</v>
      </c>
    </row>
    <row r="158" spans="1:12" x14ac:dyDescent="0.2">
      <c r="A158" t="s">
        <v>2322</v>
      </c>
      <c r="B158" t="s">
        <v>1767</v>
      </c>
      <c r="C158" t="s">
        <v>13</v>
      </c>
      <c r="E158" t="s">
        <v>2323</v>
      </c>
      <c r="F158" t="s">
        <v>2324</v>
      </c>
      <c r="G158" t="s">
        <v>2325</v>
      </c>
      <c r="H158" t="s">
        <v>2326</v>
      </c>
      <c r="I158" s="1">
        <v>44279</v>
      </c>
      <c r="J158" s="3" t="s">
        <v>18</v>
      </c>
      <c r="K158" s="2" t="s">
        <v>18</v>
      </c>
      <c r="L158" s="2" t="s">
        <v>18</v>
      </c>
    </row>
    <row r="159" spans="1:12" x14ac:dyDescent="0.2">
      <c r="A159" t="s">
        <v>2327</v>
      </c>
      <c r="B159" t="s">
        <v>1767</v>
      </c>
      <c r="C159" t="s">
        <v>13</v>
      </c>
      <c r="E159" t="s">
        <v>2328</v>
      </c>
      <c r="F159" t="s">
        <v>2329</v>
      </c>
      <c r="G159" t="s">
        <v>2330</v>
      </c>
      <c r="H159" t="s">
        <v>2331</v>
      </c>
      <c r="I159" s="1">
        <v>44259</v>
      </c>
      <c r="J159" s="3" t="s">
        <v>18</v>
      </c>
      <c r="K159" s="2" t="s">
        <v>18</v>
      </c>
      <c r="L159" s="2" t="s">
        <v>18</v>
      </c>
    </row>
    <row r="160" spans="1:12" x14ac:dyDescent="0.2">
      <c r="A160" t="s">
        <v>2332</v>
      </c>
      <c r="B160" t="s">
        <v>1767</v>
      </c>
      <c r="C160" t="s">
        <v>13</v>
      </c>
      <c r="E160" t="s">
        <v>2333</v>
      </c>
      <c r="F160" t="s">
        <v>2334</v>
      </c>
      <c r="G160" t="s">
        <v>2335</v>
      </c>
      <c r="H160" t="s">
        <v>2336</v>
      </c>
      <c r="I160" s="1">
        <v>44259</v>
      </c>
      <c r="J160" s="3" t="s">
        <v>18</v>
      </c>
      <c r="K160" s="2" t="s">
        <v>18</v>
      </c>
      <c r="L160" s="2" t="s">
        <v>18</v>
      </c>
    </row>
    <row r="161" spans="1:12" x14ac:dyDescent="0.2">
      <c r="A161" t="s">
        <v>2232</v>
      </c>
      <c r="B161" t="s">
        <v>1767</v>
      </c>
      <c r="C161" t="s">
        <v>13</v>
      </c>
      <c r="E161" t="s">
        <v>2337</v>
      </c>
      <c r="F161" t="s">
        <v>2338</v>
      </c>
      <c r="G161" t="s">
        <v>2339</v>
      </c>
      <c r="H161" t="s">
        <v>2340</v>
      </c>
      <c r="I161" s="1">
        <v>44224</v>
      </c>
      <c r="J161" s="3" t="s">
        <v>18</v>
      </c>
      <c r="K161" s="3" t="s">
        <v>19</v>
      </c>
      <c r="L161" s="2" t="s">
        <v>18</v>
      </c>
    </row>
    <row r="162" spans="1:12" x14ac:dyDescent="0.2">
      <c r="A162" t="s">
        <v>2341</v>
      </c>
      <c r="B162" t="s">
        <v>1767</v>
      </c>
      <c r="C162" t="s">
        <v>13</v>
      </c>
      <c r="E162" t="s">
        <v>2342</v>
      </c>
      <c r="F162" t="s">
        <v>2343</v>
      </c>
      <c r="G162" t="s">
        <v>2344</v>
      </c>
      <c r="H162" t="s">
        <v>2345</v>
      </c>
      <c r="I162" s="1">
        <v>44223</v>
      </c>
      <c r="J162" s="3" t="s">
        <v>18</v>
      </c>
      <c r="K162" s="3" t="s">
        <v>19</v>
      </c>
      <c r="L162" s="3" t="s">
        <v>19</v>
      </c>
    </row>
  </sheetData>
  <autoFilter ref="A1:K61" xr:uid="{9415E596-A7C9-0942-AAD0-32B32364D329}">
    <sortState xmlns:xlrd2="http://schemas.microsoft.com/office/spreadsheetml/2017/richdata2" ref="A2:K61">
      <sortCondition descending="1" ref="I1:I61"/>
    </sortState>
  </autoFilter>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0F643-A648-4B4A-BD4E-99DF5880E9F8}">
  <dimension ref="A1:M128"/>
  <sheetViews>
    <sheetView zoomScale="90" zoomScaleNormal="120" workbookViewId="0">
      <pane ySplit="1" topLeftCell="A2" activePane="bottomLeft" state="frozen"/>
      <selection pane="bottomLeft"/>
    </sheetView>
  </sheetViews>
  <sheetFormatPr baseColWidth="10" defaultColWidth="11" defaultRowHeight="16" x14ac:dyDescent="0.2"/>
  <cols>
    <col min="1" max="1" width="41" customWidth="1"/>
    <col min="9" max="9" width="17.5" customWidth="1"/>
  </cols>
  <sheetData>
    <row r="1" spans="1:13" ht="17" customHeight="1" x14ac:dyDescent="0.2">
      <c r="A1" t="s">
        <v>1</v>
      </c>
      <c r="B1" t="s">
        <v>2</v>
      </c>
      <c r="C1" t="s">
        <v>3</v>
      </c>
      <c r="D1" t="s">
        <v>4</v>
      </c>
      <c r="E1" t="s">
        <v>5</v>
      </c>
      <c r="F1" t="s">
        <v>6</v>
      </c>
      <c r="G1" t="s">
        <v>7</v>
      </c>
      <c r="H1" t="s">
        <v>8</v>
      </c>
      <c r="I1" t="s">
        <v>9</v>
      </c>
      <c r="J1" s="37" t="s">
        <v>1764</v>
      </c>
      <c r="K1" s="5" t="s">
        <v>10</v>
      </c>
      <c r="L1" s="5" t="s">
        <v>3583</v>
      </c>
      <c r="M1" s="8" t="s">
        <v>1745</v>
      </c>
    </row>
    <row r="2" spans="1:13" x14ac:dyDescent="0.2">
      <c r="A2" t="s">
        <v>665</v>
      </c>
      <c r="B2" t="s">
        <v>1765</v>
      </c>
      <c r="C2" t="s">
        <v>13</v>
      </c>
      <c r="E2" t="s">
        <v>666</v>
      </c>
      <c r="F2" t="s">
        <v>667</v>
      </c>
      <c r="G2" t="s">
        <v>668</v>
      </c>
      <c r="H2" t="s">
        <v>669</v>
      </c>
      <c r="I2" s="1">
        <v>44221</v>
      </c>
      <c r="J2" s="3" t="s">
        <v>19</v>
      </c>
      <c r="K2" s="3" t="s">
        <v>19</v>
      </c>
      <c r="L2" s="2" t="s">
        <v>18</v>
      </c>
      <c r="M2">
        <v>1</v>
      </c>
    </row>
    <row r="3" spans="1:13" x14ac:dyDescent="0.2">
      <c r="A3" t="s">
        <v>670</v>
      </c>
      <c r="B3" t="s">
        <v>1765</v>
      </c>
      <c r="C3" t="s">
        <v>13</v>
      </c>
      <c r="E3" t="s">
        <v>671</v>
      </c>
      <c r="F3" t="s">
        <v>672</v>
      </c>
      <c r="G3" t="s">
        <v>673</v>
      </c>
      <c r="H3" t="s">
        <v>674</v>
      </c>
      <c r="I3" s="1">
        <v>44215</v>
      </c>
      <c r="J3" s="3" t="s">
        <v>19</v>
      </c>
      <c r="K3" s="3" t="s">
        <v>19</v>
      </c>
      <c r="L3" s="2" t="s">
        <v>18</v>
      </c>
      <c r="M3">
        <v>1</v>
      </c>
    </row>
    <row r="4" spans="1:13" x14ac:dyDescent="0.2">
      <c r="A4" t="s">
        <v>675</v>
      </c>
      <c r="B4" t="s">
        <v>1765</v>
      </c>
      <c r="C4" t="s">
        <v>13</v>
      </c>
      <c r="E4" t="s">
        <v>676</v>
      </c>
      <c r="F4" t="s">
        <v>677</v>
      </c>
      <c r="G4" t="s">
        <v>678</v>
      </c>
      <c r="H4" t="s">
        <v>679</v>
      </c>
      <c r="I4" s="1">
        <v>44211</v>
      </c>
      <c r="J4" s="3" t="s">
        <v>18</v>
      </c>
      <c r="K4" s="3" t="s">
        <v>18</v>
      </c>
      <c r="L4" s="2" t="s">
        <v>18</v>
      </c>
      <c r="M4">
        <v>1</v>
      </c>
    </row>
    <row r="5" spans="1:13" x14ac:dyDescent="0.2">
      <c r="A5" t="s">
        <v>680</v>
      </c>
      <c r="B5" t="s">
        <v>1765</v>
      </c>
      <c r="C5" t="s">
        <v>13</v>
      </c>
      <c r="E5" t="s">
        <v>681</v>
      </c>
      <c r="F5" t="s">
        <v>682</v>
      </c>
      <c r="G5" t="s">
        <v>683</v>
      </c>
      <c r="H5" t="s">
        <v>684</v>
      </c>
      <c r="I5" s="1">
        <v>44204</v>
      </c>
      <c r="J5" s="3" t="s">
        <v>19</v>
      </c>
      <c r="K5" s="3" t="s">
        <v>19</v>
      </c>
      <c r="L5" s="2" t="s">
        <v>18</v>
      </c>
      <c r="M5">
        <v>1</v>
      </c>
    </row>
    <row r="6" spans="1:13" x14ac:dyDescent="0.2">
      <c r="A6" t="s">
        <v>685</v>
      </c>
      <c r="B6" t="s">
        <v>1765</v>
      </c>
      <c r="C6" t="s">
        <v>13</v>
      </c>
      <c r="E6" t="s">
        <v>686</v>
      </c>
      <c r="F6" t="s">
        <v>687</v>
      </c>
      <c r="G6" t="s">
        <v>688</v>
      </c>
      <c r="H6" t="s">
        <v>689</v>
      </c>
      <c r="I6" s="1">
        <v>44200</v>
      </c>
      <c r="J6" s="3" t="s">
        <v>18</v>
      </c>
      <c r="K6" s="3" t="s">
        <v>18</v>
      </c>
      <c r="L6" s="2" t="s">
        <v>18</v>
      </c>
      <c r="M6">
        <v>1</v>
      </c>
    </row>
    <row r="7" spans="1:13" x14ac:dyDescent="0.2">
      <c r="A7" t="s">
        <v>690</v>
      </c>
      <c r="B7" t="s">
        <v>1765</v>
      </c>
      <c r="C7" t="s">
        <v>13</v>
      </c>
      <c r="E7" t="s">
        <v>691</v>
      </c>
      <c r="F7" t="s">
        <v>692</v>
      </c>
      <c r="G7" t="s">
        <v>693</v>
      </c>
      <c r="H7" t="s">
        <v>694</v>
      </c>
      <c r="I7" s="1">
        <v>44175</v>
      </c>
      <c r="J7" s="3" t="s">
        <v>18</v>
      </c>
      <c r="K7" s="3" t="s">
        <v>18</v>
      </c>
      <c r="L7" s="2" t="s">
        <v>18</v>
      </c>
      <c r="M7">
        <v>1</v>
      </c>
    </row>
    <row r="8" spans="1:13" x14ac:dyDescent="0.2">
      <c r="A8" t="s">
        <v>695</v>
      </c>
      <c r="B8" t="s">
        <v>1765</v>
      </c>
      <c r="C8" t="s">
        <v>13</v>
      </c>
      <c r="E8" t="s">
        <v>696</v>
      </c>
      <c r="F8" t="s">
        <v>697</v>
      </c>
      <c r="G8" t="s">
        <v>698</v>
      </c>
      <c r="H8" t="s">
        <v>699</v>
      </c>
      <c r="I8" s="1">
        <v>44152</v>
      </c>
      <c r="J8" s="3" t="s">
        <v>19</v>
      </c>
      <c r="K8" s="3" t="s">
        <v>19</v>
      </c>
      <c r="L8" s="2" t="s">
        <v>18</v>
      </c>
      <c r="M8">
        <v>1</v>
      </c>
    </row>
    <row r="9" spans="1:13" x14ac:dyDescent="0.2">
      <c r="A9" t="s">
        <v>700</v>
      </c>
      <c r="B9" t="s">
        <v>1765</v>
      </c>
      <c r="C9" t="s">
        <v>13</v>
      </c>
      <c r="E9" t="s">
        <v>701</v>
      </c>
      <c r="F9" t="s">
        <v>702</v>
      </c>
      <c r="G9" t="s">
        <v>703</v>
      </c>
      <c r="H9" t="s">
        <v>704</v>
      </c>
      <c r="I9" s="1">
        <v>44120</v>
      </c>
      <c r="J9" s="3" t="s">
        <v>18</v>
      </c>
      <c r="K9" s="3" t="s">
        <v>18</v>
      </c>
      <c r="L9" s="2" t="s">
        <v>18</v>
      </c>
      <c r="M9">
        <v>1</v>
      </c>
    </row>
    <row r="10" spans="1:13" x14ac:dyDescent="0.2">
      <c r="A10" t="s">
        <v>705</v>
      </c>
      <c r="B10" t="s">
        <v>1765</v>
      </c>
      <c r="C10" t="s">
        <v>13</v>
      </c>
      <c r="E10" t="s">
        <v>706</v>
      </c>
      <c r="F10" t="s">
        <v>707</v>
      </c>
      <c r="G10" t="s">
        <v>708</v>
      </c>
      <c r="H10" t="s">
        <v>709</v>
      </c>
      <c r="I10" s="1">
        <v>44112</v>
      </c>
      <c r="J10" s="3" t="s">
        <v>18</v>
      </c>
      <c r="K10" s="3" t="s">
        <v>18</v>
      </c>
      <c r="L10" s="2" t="s">
        <v>18</v>
      </c>
      <c r="M10">
        <v>1</v>
      </c>
    </row>
    <row r="11" spans="1:13" x14ac:dyDescent="0.2">
      <c r="A11" t="s">
        <v>710</v>
      </c>
      <c r="B11" t="s">
        <v>1765</v>
      </c>
      <c r="C11" t="s">
        <v>13</v>
      </c>
      <c r="E11" t="s">
        <v>711</v>
      </c>
      <c r="F11" t="s">
        <v>712</v>
      </c>
      <c r="G11" t="s">
        <v>713</v>
      </c>
      <c r="H11" t="s">
        <v>714</v>
      </c>
      <c r="I11" s="1">
        <v>44109</v>
      </c>
      <c r="J11" s="3" t="s">
        <v>19</v>
      </c>
      <c r="K11" s="3" t="s">
        <v>19</v>
      </c>
      <c r="L11" s="2" t="s">
        <v>18</v>
      </c>
      <c r="M11">
        <v>1</v>
      </c>
    </row>
    <row r="12" spans="1:13" x14ac:dyDescent="0.2">
      <c r="A12" t="s">
        <v>715</v>
      </c>
      <c r="B12" t="s">
        <v>1765</v>
      </c>
      <c r="C12" t="s">
        <v>13</v>
      </c>
      <c r="E12" t="s">
        <v>716</v>
      </c>
      <c r="F12" t="s">
        <v>717</v>
      </c>
      <c r="G12" t="s">
        <v>718</v>
      </c>
      <c r="H12" t="s">
        <v>719</v>
      </c>
      <c r="I12" s="1">
        <v>44106</v>
      </c>
      <c r="J12" s="3" t="s">
        <v>18</v>
      </c>
      <c r="K12" s="3" t="s">
        <v>18</v>
      </c>
      <c r="L12" s="2" t="s">
        <v>18</v>
      </c>
      <c r="M12">
        <v>1</v>
      </c>
    </row>
    <row r="13" spans="1:13" x14ac:dyDescent="0.2">
      <c r="A13" t="s">
        <v>720</v>
      </c>
      <c r="B13" t="s">
        <v>1765</v>
      </c>
      <c r="C13" t="s">
        <v>13</v>
      </c>
      <c r="E13" t="s">
        <v>721</v>
      </c>
      <c r="F13" t="s">
        <v>722</v>
      </c>
      <c r="G13" t="s">
        <v>723</v>
      </c>
      <c r="H13" t="s">
        <v>724</v>
      </c>
      <c r="I13" s="1">
        <v>44105</v>
      </c>
      <c r="J13" s="3" t="s">
        <v>18</v>
      </c>
      <c r="K13" s="3" t="s">
        <v>18</v>
      </c>
      <c r="L13" s="2" t="s">
        <v>18</v>
      </c>
      <c r="M13">
        <v>1</v>
      </c>
    </row>
    <row r="14" spans="1:13" x14ac:dyDescent="0.2">
      <c r="A14" t="s">
        <v>725</v>
      </c>
      <c r="B14" t="s">
        <v>1765</v>
      </c>
      <c r="C14" t="s">
        <v>13</v>
      </c>
      <c r="E14" t="s">
        <v>726</v>
      </c>
      <c r="F14" t="s">
        <v>727</v>
      </c>
      <c r="G14" t="s">
        <v>728</v>
      </c>
      <c r="H14" t="s">
        <v>729</v>
      </c>
      <c r="I14" s="1">
        <v>44097</v>
      </c>
      <c r="J14" s="3" t="s">
        <v>19</v>
      </c>
      <c r="K14" s="3" t="s">
        <v>19</v>
      </c>
      <c r="L14" s="2" t="s">
        <v>18</v>
      </c>
      <c r="M14">
        <v>1</v>
      </c>
    </row>
    <row r="15" spans="1:13" x14ac:dyDescent="0.2">
      <c r="A15" t="s">
        <v>730</v>
      </c>
      <c r="B15" t="s">
        <v>1765</v>
      </c>
      <c r="C15" t="s">
        <v>13</v>
      </c>
      <c r="E15" t="s">
        <v>731</v>
      </c>
      <c r="F15" t="s">
        <v>732</v>
      </c>
      <c r="G15" t="s">
        <v>733</v>
      </c>
      <c r="H15" t="s">
        <v>734</v>
      </c>
      <c r="I15" s="1">
        <v>44062</v>
      </c>
      <c r="J15" s="3" t="s">
        <v>18</v>
      </c>
      <c r="K15" s="3" t="s">
        <v>19</v>
      </c>
      <c r="L15" s="2" t="s">
        <v>18</v>
      </c>
      <c r="M15">
        <v>1</v>
      </c>
    </row>
    <row r="16" spans="1:13" x14ac:dyDescent="0.2">
      <c r="A16" t="s">
        <v>735</v>
      </c>
      <c r="B16" t="s">
        <v>1765</v>
      </c>
      <c r="C16" t="s">
        <v>13</v>
      </c>
      <c r="E16" t="s">
        <v>736</v>
      </c>
      <c r="F16" t="s">
        <v>737</v>
      </c>
      <c r="G16" t="s">
        <v>738</v>
      </c>
      <c r="H16" t="s">
        <v>739</v>
      </c>
      <c r="I16" s="1">
        <v>44057</v>
      </c>
      <c r="J16" s="3" t="s">
        <v>18</v>
      </c>
      <c r="K16" s="3" t="s">
        <v>18</v>
      </c>
      <c r="L16" s="2" t="s">
        <v>18</v>
      </c>
      <c r="M16">
        <v>1</v>
      </c>
    </row>
    <row r="17" spans="1:13" x14ac:dyDescent="0.2">
      <c r="A17" t="s">
        <v>740</v>
      </c>
      <c r="B17" t="s">
        <v>1765</v>
      </c>
      <c r="C17" t="s">
        <v>13</v>
      </c>
      <c r="E17" t="s">
        <v>741</v>
      </c>
      <c r="F17" t="s">
        <v>742</v>
      </c>
      <c r="G17" t="s">
        <v>743</v>
      </c>
      <c r="H17" t="s">
        <v>744</v>
      </c>
      <c r="I17" s="1">
        <v>44057</v>
      </c>
      <c r="J17" s="3" t="s">
        <v>18</v>
      </c>
      <c r="K17" s="3" t="s">
        <v>19</v>
      </c>
      <c r="L17" s="2" t="s">
        <v>18</v>
      </c>
      <c r="M17">
        <v>1</v>
      </c>
    </row>
    <row r="18" spans="1:13" x14ac:dyDescent="0.2">
      <c r="A18" t="s">
        <v>745</v>
      </c>
      <c r="B18" t="s">
        <v>1765</v>
      </c>
      <c r="C18" t="s">
        <v>13</v>
      </c>
      <c r="E18" t="s">
        <v>746</v>
      </c>
      <c r="F18" t="s">
        <v>747</v>
      </c>
      <c r="G18" t="s">
        <v>748</v>
      </c>
      <c r="H18" t="s">
        <v>749</v>
      </c>
      <c r="I18" s="1">
        <v>44054</v>
      </c>
      <c r="J18" s="3" t="s">
        <v>19</v>
      </c>
      <c r="K18" s="3" t="s">
        <v>19</v>
      </c>
      <c r="L18" s="2" t="s">
        <v>18</v>
      </c>
      <c r="M18">
        <v>1</v>
      </c>
    </row>
    <row r="19" spans="1:13" x14ac:dyDescent="0.2">
      <c r="A19" t="s">
        <v>750</v>
      </c>
      <c r="B19" t="s">
        <v>1765</v>
      </c>
      <c r="C19" t="s">
        <v>13</v>
      </c>
      <c r="E19" t="s">
        <v>751</v>
      </c>
      <c r="F19" t="s">
        <v>752</v>
      </c>
      <c r="G19" t="s">
        <v>753</v>
      </c>
      <c r="H19" t="s">
        <v>754</v>
      </c>
      <c r="I19" s="1">
        <v>44054</v>
      </c>
      <c r="J19" s="3" t="s">
        <v>19</v>
      </c>
      <c r="K19" s="3" t="s">
        <v>19</v>
      </c>
      <c r="L19" s="2" t="s">
        <v>18</v>
      </c>
      <c r="M19">
        <v>1</v>
      </c>
    </row>
    <row r="20" spans="1:13" x14ac:dyDescent="0.2">
      <c r="A20" t="s">
        <v>755</v>
      </c>
      <c r="B20" t="s">
        <v>1765</v>
      </c>
      <c r="C20" t="s">
        <v>13</v>
      </c>
      <c r="E20" t="s">
        <v>756</v>
      </c>
      <c r="F20" t="s">
        <v>757</v>
      </c>
      <c r="G20" t="s">
        <v>758</v>
      </c>
      <c r="H20" t="s">
        <v>759</v>
      </c>
      <c r="I20" s="1">
        <v>44049</v>
      </c>
      <c r="J20" s="3" t="s">
        <v>18</v>
      </c>
      <c r="K20" s="3" t="s">
        <v>18</v>
      </c>
      <c r="L20" s="2" t="s">
        <v>18</v>
      </c>
      <c r="M20">
        <v>1</v>
      </c>
    </row>
    <row r="21" spans="1:13" x14ac:dyDescent="0.2">
      <c r="A21" t="s">
        <v>760</v>
      </c>
      <c r="B21" t="s">
        <v>1765</v>
      </c>
      <c r="C21" t="s">
        <v>13</v>
      </c>
      <c r="E21" t="s">
        <v>761</v>
      </c>
      <c r="F21" t="s">
        <v>762</v>
      </c>
      <c r="G21" t="s">
        <v>763</v>
      </c>
      <c r="H21" t="s">
        <v>764</v>
      </c>
      <c r="I21" s="1">
        <v>44041</v>
      </c>
      <c r="J21" s="3" t="s">
        <v>18</v>
      </c>
      <c r="K21" s="3" t="s">
        <v>18</v>
      </c>
      <c r="L21" s="2" t="s">
        <v>18</v>
      </c>
      <c r="M21">
        <v>1</v>
      </c>
    </row>
    <row r="22" spans="1:13" x14ac:dyDescent="0.2">
      <c r="A22" t="s">
        <v>765</v>
      </c>
      <c r="B22" t="s">
        <v>1765</v>
      </c>
      <c r="C22" t="s">
        <v>13</v>
      </c>
      <c r="E22" t="s">
        <v>766</v>
      </c>
      <c r="F22" t="s">
        <v>767</v>
      </c>
      <c r="G22" t="s">
        <v>768</v>
      </c>
      <c r="H22" t="s">
        <v>769</v>
      </c>
      <c r="I22" s="1">
        <v>44029</v>
      </c>
      <c r="J22" s="3" t="s">
        <v>19</v>
      </c>
      <c r="K22" s="3" t="s">
        <v>19</v>
      </c>
      <c r="L22" s="2" t="s">
        <v>18</v>
      </c>
      <c r="M22">
        <v>1</v>
      </c>
    </row>
    <row r="23" spans="1:13" x14ac:dyDescent="0.2">
      <c r="A23" t="s">
        <v>770</v>
      </c>
      <c r="B23" t="s">
        <v>1765</v>
      </c>
      <c r="C23" t="s">
        <v>13</v>
      </c>
      <c r="E23" t="s">
        <v>771</v>
      </c>
      <c r="F23" t="s">
        <v>772</v>
      </c>
      <c r="G23" t="s">
        <v>773</v>
      </c>
      <c r="H23" t="s">
        <v>774</v>
      </c>
      <c r="I23" s="1">
        <v>43997</v>
      </c>
      <c r="J23" s="3" t="s">
        <v>19</v>
      </c>
      <c r="K23" s="3" t="s">
        <v>19</v>
      </c>
      <c r="L23" s="2" t="s">
        <v>18</v>
      </c>
      <c r="M23">
        <v>1</v>
      </c>
    </row>
    <row r="24" spans="1:13" x14ac:dyDescent="0.2">
      <c r="A24" t="s">
        <v>775</v>
      </c>
      <c r="B24" t="s">
        <v>1765</v>
      </c>
      <c r="C24" t="s">
        <v>13</v>
      </c>
      <c r="E24" t="s">
        <v>776</v>
      </c>
      <c r="F24" t="s">
        <v>777</v>
      </c>
      <c r="G24" t="s">
        <v>778</v>
      </c>
      <c r="H24" t="s">
        <v>779</v>
      </c>
      <c r="I24" s="1">
        <v>43991</v>
      </c>
      <c r="J24" s="3" t="s">
        <v>18</v>
      </c>
      <c r="K24" s="3" t="s">
        <v>19</v>
      </c>
      <c r="L24" s="2" t="s">
        <v>18</v>
      </c>
      <c r="M24">
        <v>1</v>
      </c>
    </row>
    <row r="25" spans="1:13" x14ac:dyDescent="0.2">
      <c r="A25" t="s">
        <v>780</v>
      </c>
      <c r="B25" t="s">
        <v>1765</v>
      </c>
      <c r="C25" t="s">
        <v>13</v>
      </c>
      <c r="E25" t="s">
        <v>781</v>
      </c>
      <c r="F25" t="s">
        <v>782</v>
      </c>
      <c r="G25" t="s">
        <v>783</v>
      </c>
      <c r="H25" t="s">
        <v>784</v>
      </c>
      <c r="I25" s="1">
        <v>43973</v>
      </c>
      <c r="J25" s="3" t="s">
        <v>18</v>
      </c>
      <c r="K25" s="3" t="s">
        <v>19</v>
      </c>
      <c r="L25" s="2" t="s">
        <v>18</v>
      </c>
      <c r="M25">
        <v>1</v>
      </c>
    </row>
    <row r="26" spans="1:13" x14ac:dyDescent="0.2">
      <c r="A26" t="s">
        <v>785</v>
      </c>
      <c r="B26" t="s">
        <v>1765</v>
      </c>
      <c r="C26" t="s">
        <v>13</v>
      </c>
      <c r="E26" t="s">
        <v>786</v>
      </c>
      <c r="F26" t="s">
        <v>787</v>
      </c>
      <c r="G26" t="s">
        <v>788</v>
      </c>
      <c r="H26" t="s">
        <v>789</v>
      </c>
      <c r="I26" s="1">
        <v>43970</v>
      </c>
      <c r="J26" s="3" t="s">
        <v>18</v>
      </c>
      <c r="K26" s="3" t="s">
        <v>19</v>
      </c>
      <c r="L26" s="2" t="s">
        <v>18</v>
      </c>
      <c r="M26">
        <v>1</v>
      </c>
    </row>
    <row r="27" spans="1:13" x14ac:dyDescent="0.2">
      <c r="A27" t="s">
        <v>790</v>
      </c>
      <c r="B27" t="s">
        <v>1765</v>
      </c>
      <c r="C27" t="s">
        <v>13</v>
      </c>
      <c r="E27" t="s">
        <v>791</v>
      </c>
      <c r="F27" t="s">
        <v>792</v>
      </c>
      <c r="G27" t="s">
        <v>793</v>
      </c>
      <c r="H27" t="s">
        <v>794</v>
      </c>
      <c r="I27" s="1">
        <v>43955</v>
      </c>
      <c r="J27" s="3" t="s">
        <v>19</v>
      </c>
      <c r="K27" s="3" t="s">
        <v>19</v>
      </c>
      <c r="L27" s="2" t="s">
        <v>18</v>
      </c>
      <c r="M27">
        <v>1</v>
      </c>
    </row>
    <row r="28" spans="1:13" x14ac:dyDescent="0.2">
      <c r="A28" t="s">
        <v>795</v>
      </c>
      <c r="B28" t="s">
        <v>1765</v>
      </c>
      <c r="C28" t="s">
        <v>13</v>
      </c>
      <c r="E28" t="s">
        <v>796</v>
      </c>
      <c r="F28" t="s">
        <v>797</v>
      </c>
      <c r="G28" t="s">
        <v>798</v>
      </c>
      <c r="H28" t="s">
        <v>799</v>
      </c>
      <c r="I28" s="1">
        <v>43952</v>
      </c>
      <c r="J28" s="3" t="s">
        <v>18</v>
      </c>
      <c r="K28" s="3" t="s">
        <v>19</v>
      </c>
      <c r="L28" s="2" t="s">
        <v>18</v>
      </c>
      <c r="M28">
        <v>1</v>
      </c>
    </row>
    <row r="29" spans="1:13" x14ac:dyDescent="0.2">
      <c r="A29" t="s">
        <v>800</v>
      </c>
      <c r="B29" t="s">
        <v>1765</v>
      </c>
      <c r="C29" t="s">
        <v>13</v>
      </c>
      <c r="E29" t="s">
        <v>801</v>
      </c>
      <c r="F29" t="s">
        <v>802</v>
      </c>
      <c r="G29" t="s">
        <v>803</v>
      </c>
      <c r="H29" t="s">
        <v>804</v>
      </c>
      <c r="I29" s="1">
        <v>43944</v>
      </c>
      <c r="J29" s="3" t="s">
        <v>18</v>
      </c>
      <c r="K29" s="3" t="s">
        <v>19</v>
      </c>
      <c r="L29" s="2" t="s">
        <v>18</v>
      </c>
      <c r="M29">
        <v>1</v>
      </c>
    </row>
    <row r="30" spans="1:13" x14ac:dyDescent="0.2">
      <c r="A30" t="s">
        <v>805</v>
      </c>
      <c r="B30" t="s">
        <v>1765</v>
      </c>
      <c r="C30" t="s">
        <v>13</v>
      </c>
      <c r="E30" t="s">
        <v>806</v>
      </c>
      <c r="F30" t="s">
        <v>807</v>
      </c>
      <c r="G30" t="s">
        <v>808</v>
      </c>
      <c r="H30" t="s">
        <v>809</v>
      </c>
      <c r="I30" s="1">
        <v>43922</v>
      </c>
      <c r="J30" s="3" t="s">
        <v>18</v>
      </c>
      <c r="K30" s="3" t="s">
        <v>19</v>
      </c>
      <c r="L30" s="2" t="s">
        <v>18</v>
      </c>
      <c r="M30">
        <v>1</v>
      </c>
    </row>
    <row r="31" spans="1:13" x14ac:dyDescent="0.2">
      <c r="A31" t="s">
        <v>810</v>
      </c>
      <c r="B31" t="s">
        <v>1765</v>
      </c>
      <c r="C31" t="s">
        <v>13</v>
      </c>
      <c r="E31" t="s">
        <v>811</v>
      </c>
      <c r="F31" t="s">
        <v>812</v>
      </c>
      <c r="G31" t="s">
        <v>813</v>
      </c>
      <c r="H31" t="s">
        <v>814</v>
      </c>
      <c r="I31" s="1">
        <v>43922</v>
      </c>
      <c r="J31" s="3" t="s">
        <v>18</v>
      </c>
      <c r="K31" s="3" t="s">
        <v>19</v>
      </c>
      <c r="L31" s="2" t="s">
        <v>18</v>
      </c>
      <c r="M31">
        <v>1</v>
      </c>
    </row>
    <row r="32" spans="1:13" x14ac:dyDescent="0.2">
      <c r="A32" t="s">
        <v>815</v>
      </c>
      <c r="B32" t="s">
        <v>1765</v>
      </c>
      <c r="C32" t="s">
        <v>13</v>
      </c>
      <c r="E32" t="s">
        <v>816</v>
      </c>
      <c r="F32" t="s">
        <v>817</v>
      </c>
      <c r="G32" t="s">
        <v>818</v>
      </c>
      <c r="H32" t="s">
        <v>819</v>
      </c>
      <c r="I32" s="1">
        <v>43916</v>
      </c>
      <c r="J32" s="3" t="s">
        <v>18</v>
      </c>
      <c r="K32" s="3" t="s">
        <v>19</v>
      </c>
      <c r="L32" s="2" t="s">
        <v>18</v>
      </c>
      <c r="M32">
        <v>1</v>
      </c>
    </row>
    <row r="33" spans="1:13" x14ac:dyDescent="0.2">
      <c r="A33" t="s">
        <v>820</v>
      </c>
      <c r="B33" t="s">
        <v>1765</v>
      </c>
      <c r="C33" t="s">
        <v>13</v>
      </c>
      <c r="E33" t="s">
        <v>821</v>
      </c>
      <c r="F33" t="s">
        <v>822</v>
      </c>
      <c r="G33" t="s">
        <v>823</v>
      </c>
      <c r="H33" t="s">
        <v>824</v>
      </c>
      <c r="I33" s="1">
        <v>43913</v>
      </c>
      <c r="J33" s="3" t="s">
        <v>18</v>
      </c>
      <c r="K33" s="3" t="s">
        <v>19</v>
      </c>
      <c r="L33" s="2" t="s">
        <v>18</v>
      </c>
      <c r="M33">
        <v>1</v>
      </c>
    </row>
    <row r="34" spans="1:13" x14ac:dyDescent="0.2">
      <c r="A34" t="s">
        <v>825</v>
      </c>
      <c r="B34" t="s">
        <v>1765</v>
      </c>
      <c r="C34" t="s">
        <v>13</v>
      </c>
      <c r="E34" t="s">
        <v>826</v>
      </c>
      <c r="F34" t="s">
        <v>827</v>
      </c>
      <c r="G34" t="s">
        <v>828</v>
      </c>
      <c r="H34" t="s">
        <v>829</v>
      </c>
      <c r="I34" s="1">
        <v>43879</v>
      </c>
      <c r="J34" s="3" t="s">
        <v>18</v>
      </c>
      <c r="K34" s="3" t="s">
        <v>18</v>
      </c>
      <c r="L34" s="2" t="s">
        <v>18</v>
      </c>
      <c r="M34">
        <v>0</v>
      </c>
    </row>
    <row r="35" spans="1:13" x14ac:dyDescent="0.2">
      <c r="A35" t="s">
        <v>830</v>
      </c>
      <c r="B35" t="s">
        <v>1765</v>
      </c>
      <c r="C35" t="s">
        <v>13</v>
      </c>
      <c r="E35" t="s">
        <v>831</v>
      </c>
      <c r="F35" t="s">
        <v>832</v>
      </c>
      <c r="G35" t="s">
        <v>833</v>
      </c>
      <c r="H35" t="s">
        <v>834</v>
      </c>
      <c r="I35" s="1">
        <v>43844</v>
      </c>
      <c r="J35" s="3" t="s">
        <v>19</v>
      </c>
      <c r="K35" s="3" t="s">
        <v>19</v>
      </c>
      <c r="L35" s="2" t="s">
        <v>18</v>
      </c>
      <c r="M35">
        <v>0</v>
      </c>
    </row>
    <row r="36" spans="1:13" x14ac:dyDescent="0.2">
      <c r="A36" t="s">
        <v>835</v>
      </c>
      <c r="B36" t="s">
        <v>1765</v>
      </c>
      <c r="C36" t="s">
        <v>13</v>
      </c>
      <c r="E36" t="s">
        <v>836</v>
      </c>
      <c r="F36" t="s">
        <v>837</v>
      </c>
      <c r="G36" t="s">
        <v>838</v>
      </c>
      <c r="H36" t="s">
        <v>839</v>
      </c>
      <c r="I36" s="1">
        <v>43755</v>
      </c>
      <c r="J36" s="3" t="s">
        <v>19</v>
      </c>
      <c r="K36" s="3" t="s">
        <v>19</v>
      </c>
      <c r="L36" s="2" t="s">
        <v>18</v>
      </c>
      <c r="M36">
        <v>0</v>
      </c>
    </row>
    <row r="37" spans="1:13" x14ac:dyDescent="0.2">
      <c r="A37" t="s">
        <v>840</v>
      </c>
      <c r="B37" t="s">
        <v>1765</v>
      </c>
      <c r="C37" t="s">
        <v>13</v>
      </c>
      <c r="E37" t="s">
        <v>841</v>
      </c>
      <c r="F37" t="s">
        <v>842</v>
      </c>
      <c r="G37" t="s">
        <v>843</v>
      </c>
      <c r="H37" t="s">
        <v>844</v>
      </c>
      <c r="I37" s="1">
        <v>43753</v>
      </c>
      <c r="J37" s="3" t="s">
        <v>18</v>
      </c>
      <c r="K37" s="3" t="s">
        <v>18</v>
      </c>
      <c r="L37" s="2" t="s">
        <v>18</v>
      </c>
      <c r="M37">
        <v>0</v>
      </c>
    </row>
    <row r="38" spans="1:13" x14ac:dyDescent="0.2">
      <c r="A38" t="s">
        <v>845</v>
      </c>
      <c r="B38" t="s">
        <v>1765</v>
      </c>
      <c r="C38" t="s">
        <v>13</v>
      </c>
      <c r="E38" t="s">
        <v>846</v>
      </c>
      <c r="F38" t="s">
        <v>847</v>
      </c>
      <c r="G38" t="s">
        <v>848</v>
      </c>
      <c r="H38" t="s">
        <v>849</v>
      </c>
      <c r="I38" s="1">
        <v>43732</v>
      </c>
      <c r="J38" s="3" t="s">
        <v>18</v>
      </c>
      <c r="K38" s="3" t="s">
        <v>18</v>
      </c>
      <c r="L38" s="2" t="s">
        <v>18</v>
      </c>
      <c r="M38">
        <v>0</v>
      </c>
    </row>
    <row r="39" spans="1:13" x14ac:dyDescent="0.2">
      <c r="A39" t="s">
        <v>850</v>
      </c>
      <c r="B39" t="s">
        <v>1765</v>
      </c>
      <c r="C39" t="s">
        <v>13</v>
      </c>
      <c r="E39" t="s">
        <v>851</v>
      </c>
      <c r="F39" t="s">
        <v>852</v>
      </c>
      <c r="G39" t="s">
        <v>853</v>
      </c>
      <c r="H39" t="s">
        <v>854</v>
      </c>
      <c r="I39" s="1">
        <v>43720</v>
      </c>
      <c r="J39" s="3" t="s">
        <v>19</v>
      </c>
      <c r="K39" s="3" t="s">
        <v>19</v>
      </c>
      <c r="L39" s="2" t="s">
        <v>18</v>
      </c>
      <c r="M39">
        <v>0</v>
      </c>
    </row>
    <row r="40" spans="1:13" x14ac:dyDescent="0.2">
      <c r="A40" t="s">
        <v>855</v>
      </c>
      <c r="B40" t="s">
        <v>1765</v>
      </c>
      <c r="C40" t="s">
        <v>13</v>
      </c>
      <c r="E40" t="s">
        <v>856</v>
      </c>
      <c r="F40" t="s">
        <v>857</v>
      </c>
      <c r="G40" t="s">
        <v>858</v>
      </c>
      <c r="H40" t="s">
        <v>859</v>
      </c>
      <c r="I40" s="1">
        <v>43684</v>
      </c>
      <c r="J40" s="3" t="s">
        <v>19</v>
      </c>
      <c r="K40" s="3" t="s">
        <v>19</v>
      </c>
      <c r="L40" s="2" t="s">
        <v>18</v>
      </c>
      <c r="M40">
        <v>0</v>
      </c>
    </row>
    <row r="41" spans="1:13" x14ac:dyDescent="0.2">
      <c r="A41" t="s">
        <v>860</v>
      </c>
      <c r="B41" t="s">
        <v>1765</v>
      </c>
      <c r="C41" t="s">
        <v>13</v>
      </c>
      <c r="E41" t="s">
        <v>861</v>
      </c>
      <c r="F41" t="s">
        <v>862</v>
      </c>
      <c r="G41" t="s">
        <v>863</v>
      </c>
      <c r="H41" t="s">
        <v>864</v>
      </c>
      <c r="I41" s="1">
        <v>43682</v>
      </c>
      <c r="J41" s="3" t="s">
        <v>19</v>
      </c>
      <c r="K41" s="3" t="s">
        <v>19</v>
      </c>
      <c r="L41" s="2" t="s">
        <v>18</v>
      </c>
      <c r="M41">
        <v>0</v>
      </c>
    </row>
    <row r="42" spans="1:13" x14ac:dyDescent="0.2">
      <c r="A42" t="s">
        <v>865</v>
      </c>
      <c r="B42" t="s">
        <v>1765</v>
      </c>
      <c r="C42" t="s">
        <v>13</v>
      </c>
      <c r="E42" t="s">
        <v>866</v>
      </c>
      <c r="F42" t="s">
        <v>867</v>
      </c>
      <c r="G42" t="s">
        <v>868</v>
      </c>
      <c r="H42" t="s">
        <v>869</v>
      </c>
      <c r="I42" s="1">
        <v>43676</v>
      </c>
      <c r="J42" s="3" t="s">
        <v>19</v>
      </c>
      <c r="K42" s="3" t="s">
        <v>19</v>
      </c>
      <c r="L42" s="2" t="s">
        <v>18</v>
      </c>
      <c r="M42">
        <v>0</v>
      </c>
    </row>
    <row r="43" spans="1:13" x14ac:dyDescent="0.2">
      <c r="A43" t="s">
        <v>870</v>
      </c>
      <c r="B43" t="s">
        <v>1765</v>
      </c>
      <c r="C43" t="s">
        <v>13</v>
      </c>
      <c r="E43" t="s">
        <v>871</v>
      </c>
      <c r="F43" t="s">
        <v>872</v>
      </c>
      <c r="G43" t="s">
        <v>873</v>
      </c>
      <c r="H43" t="s">
        <v>874</v>
      </c>
      <c r="I43" s="1">
        <v>43642</v>
      </c>
      <c r="J43" s="3" t="s">
        <v>19</v>
      </c>
      <c r="K43" s="3" t="s">
        <v>19</v>
      </c>
      <c r="L43" s="2" t="s">
        <v>18</v>
      </c>
      <c r="M43">
        <v>0</v>
      </c>
    </row>
    <row r="44" spans="1:13" x14ac:dyDescent="0.2">
      <c r="A44" t="s">
        <v>875</v>
      </c>
      <c r="B44" t="s">
        <v>1765</v>
      </c>
      <c r="C44" t="s">
        <v>13</v>
      </c>
      <c r="E44" t="s">
        <v>876</v>
      </c>
      <c r="F44" t="s">
        <v>877</v>
      </c>
      <c r="G44" t="s">
        <v>878</v>
      </c>
      <c r="H44" t="s">
        <v>879</v>
      </c>
      <c r="I44" s="1">
        <v>43602</v>
      </c>
      <c r="J44" s="3" t="s">
        <v>19</v>
      </c>
      <c r="K44" s="3" t="s">
        <v>19</v>
      </c>
      <c r="L44" s="2" t="s">
        <v>18</v>
      </c>
      <c r="M44">
        <v>0</v>
      </c>
    </row>
    <row r="45" spans="1:13" x14ac:dyDescent="0.2">
      <c r="A45" t="s">
        <v>880</v>
      </c>
      <c r="B45" t="s">
        <v>1765</v>
      </c>
      <c r="C45" t="s">
        <v>13</v>
      </c>
      <c r="E45" t="s">
        <v>881</v>
      </c>
      <c r="F45" t="s">
        <v>882</v>
      </c>
      <c r="G45" t="s">
        <v>883</v>
      </c>
      <c r="H45" t="s">
        <v>884</v>
      </c>
      <c r="I45" s="1">
        <v>43595</v>
      </c>
      <c r="J45" s="3" t="s">
        <v>19</v>
      </c>
      <c r="K45" s="3" t="s">
        <v>19</v>
      </c>
      <c r="L45" s="2" t="s">
        <v>18</v>
      </c>
      <c r="M45">
        <v>0</v>
      </c>
    </row>
    <row r="46" spans="1:13" x14ac:dyDescent="0.2">
      <c r="A46" t="s">
        <v>885</v>
      </c>
      <c r="B46" t="s">
        <v>1765</v>
      </c>
      <c r="C46" t="s">
        <v>13</v>
      </c>
      <c r="E46" t="s">
        <v>886</v>
      </c>
      <c r="F46" t="s">
        <v>887</v>
      </c>
      <c r="G46" t="s">
        <v>888</v>
      </c>
      <c r="H46" t="s">
        <v>889</v>
      </c>
      <c r="I46" s="1">
        <v>43553</v>
      </c>
      <c r="J46" s="3" t="s">
        <v>18</v>
      </c>
      <c r="K46" s="3" t="s">
        <v>18</v>
      </c>
      <c r="L46" s="2" t="s">
        <v>18</v>
      </c>
      <c r="M46">
        <v>0</v>
      </c>
    </row>
    <row r="47" spans="1:13" x14ac:dyDescent="0.2">
      <c r="A47" t="s">
        <v>890</v>
      </c>
      <c r="B47" t="s">
        <v>1765</v>
      </c>
      <c r="C47" t="s">
        <v>13</v>
      </c>
      <c r="E47" t="s">
        <v>891</v>
      </c>
      <c r="F47" t="s">
        <v>892</v>
      </c>
      <c r="G47" t="s">
        <v>893</v>
      </c>
      <c r="H47" t="s">
        <v>894</v>
      </c>
      <c r="I47" s="1">
        <v>43543</v>
      </c>
      <c r="J47" s="3" t="s">
        <v>19</v>
      </c>
      <c r="K47" s="3" t="s">
        <v>19</v>
      </c>
      <c r="L47" s="2" t="s">
        <v>18</v>
      </c>
      <c r="M47">
        <v>0</v>
      </c>
    </row>
    <row r="48" spans="1:13" x14ac:dyDescent="0.2">
      <c r="A48" t="s">
        <v>895</v>
      </c>
      <c r="B48" t="s">
        <v>1765</v>
      </c>
      <c r="C48" t="s">
        <v>13</v>
      </c>
      <c r="E48" t="s">
        <v>896</v>
      </c>
      <c r="F48" t="s">
        <v>897</v>
      </c>
      <c r="G48" t="s">
        <v>898</v>
      </c>
      <c r="H48" t="s">
        <v>899</v>
      </c>
      <c r="I48" s="1">
        <v>43495</v>
      </c>
      <c r="J48" s="3" t="s">
        <v>19</v>
      </c>
      <c r="K48" s="3" t="s">
        <v>19</v>
      </c>
      <c r="L48" s="2" t="s">
        <v>18</v>
      </c>
      <c r="M48">
        <v>0</v>
      </c>
    </row>
    <row r="49" spans="1:13" x14ac:dyDescent="0.2">
      <c r="A49" t="s">
        <v>900</v>
      </c>
      <c r="B49" t="s">
        <v>1765</v>
      </c>
      <c r="C49" t="s">
        <v>13</v>
      </c>
      <c r="E49" t="s">
        <v>901</v>
      </c>
      <c r="F49" t="s">
        <v>902</v>
      </c>
      <c r="G49" t="s">
        <v>903</v>
      </c>
      <c r="H49" t="s">
        <v>904</v>
      </c>
      <c r="I49" s="1">
        <v>43472</v>
      </c>
      <c r="J49" s="3" t="s">
        <v>18</v>
      </c>
      <c r="K49" s="3" t="s">
        <v>18</v>
      </c>
      <c r="L49" s="2" t="s">
        <v>18</v>
      </c>
      <c r="M49">
        <v>0</v>
      </c>
    </row>
    <row r="50" spans="1:13" x14ac:dyDescent="0.2">
      <c r="A50" t="s">
        <v>905</v>
      </c>
      <c r="B50" t="s">
        <v>1765</v>
      </c>
      <c r="C50" t="s">
        <v>13</v>
      </c>
      <c r="E50" t="s">
        <v>906</v>
      </c>
      <c r="F50" t="s">
        <v>907</v>
      </c>
      <c r="G50" t="s">
        <v>908</v>
      </c>
      <c r="H50" t="s">
        <v>909</v>
      </c>
      <c r="I50" s="1">
        <v>43433</v>
      </c>
      <c r="J50" s="3" t="s">
        <v>19</v>
      </c>
      <c r="K50" s="3" t="s">
        <v>19</v>
      </c>
      <c r="L50" s="2" t="s">
        <v>18</v>
      </c>
      <c r="M50">
        <v>0</v>
      </c>
    </row>
    <row r="51" spans="1:13" x14ac:dyDescent="0.2">
      <c r="A51" t="s">
        <v>910</v>
      </c>
      <c r="B51" t="s">
        <v>1765</v>
      </c>
      <c r="C51" t="s">
        <v>13</v>
      </c>
      <c r="E51" t="s">
        <v>911</v>
      </c>
      <c r="F51" t="s">
        <v>912</v>
      </c>
      <c r="G51" t="s">
        <v>913</v>
      </c>
      <c r="H51" t="s">
        <v>914</v>
      </c>
      <c r="I51" s="1">
        <v>43406</v>
      </c>
      <c r="J51" s="3" t="s">
        <v>19</v>
      </c>
      <c r="K51" s="3" t="s">
        <v>19</v>
      </c>
      <c r="L51" s="2" t="s">
        <v>18</v>
      </c>
      <c r="M51">
        <v>0</v>
      </c>
    </row>
    <row r="52" spans="1:13" x14ac:dyDescent="0.2">
      <c r="A52" t="s">
        <v>915</v>
      </c>
      <c r="B52" t="s">
        <v>1765</v>
      </c>
      <c r="C52" t="s">
        <v>13</v>
      </c>
      <c r="E52" t="s">
        <v>916</v>
      </c>
      <c r="F52" t="s">
        <v>917</v>
      </c>
      <c r="G52" t="s">
        <v>918</v>
      </c>
      <c r="H52" t="s">
        <v>919</v>
      </c>
      <c r="I52" s="1">
        <v>43364</v>
      </c>
      <c r="J52" s="3" t="s">
        <v>19</v>
      </c>
      <c r="K52" s="3" t="s">
        <v>19</v>
      </c>
      <c r="L52" s="2" t="s">
        <v>18</v>
      </c>
      <c r="M52">
        <v>0</v>
      </c>
    </row>
    <row r="53" spans="1:13" x14ac:dyDescent="0.2">
      <c r="A53" t="s">
        <v>920</v>
      </c>
      <c r="B53" t="s">
        <v>1765</v>
      </c>
      <c r="C53" t="s">
        <v>13</v>
      </c>
      <c r="E53" t="s">
        <v>921</v>
      </c>
      <c r="F53" t="s">
        <v>922</v>
      </c>
      <c r="G53" t="s">
        <v>923</v>
      </c>
      <c r="H53" t="s">
        <v>924</v>
      </c>
      <c r="I53" s="1">
        <v>43357</v>
      </c>
      <c r="J53" s="3" t="s">
        <v>19</v>
      </c>
      <c r="K53" s="3" t="s">
        <v>19</v>
      </c>
      <c r="L53" s="2" t="s">
        <v>18</v>
      </c>
      <c r="M53">
        <v>0</v>
      </c>
    </row>
    <row r="54" spans="1:13" x14ac:dyDescent="0.2">
      <c r="A54" t="s">
        <v>925</v>
      </c>
      <c r="B54" t="s">
        <v>1765</v>
      </c>
      <c r="C54" t="s">
        <v>13</v>
      </c>
      <c r="E54" t="s">
        <v>926</v>
      </c>
      <c r="F54" t="s">
        <v>927</v>
      </c>
      <c r="G54" t="s">
        <v>928</v>
      </c>
      <c r="H54" t="s">
        <v>929</v>
      </c>
      <c r="I54" s="1">
        <v>43319</v>
      </c>
      <c r="J54" s="3" t="s">
        <v>19</v>
      </c>
      <c r="K54" s="3" t="s">
        <v>19</v>
      </c>
      <c r="L54" s="2" t="s">
        <v>18</v>
      </c>
      <c r="M54">
        <v>0</v>
      </c>
    </row>
    <row r="55" spans="1:13" x14ac:dyDescent="0.2">
      <c r="A55" t="s">
        <v>930</v>
      </c>
      <c r="B55" t="s">
        <v>1765</v>
      </c>
      <c r="C55" t="s">
        <v>13</v>
      </c>
      <c r="E55" t="s">
        <v>931</v>
      </c>
      <c r="F55" t="s">
        <v>932</v>
      </c>
      <c r="G55" t="s">
        <v>933</v>
      </c>
      <c r="H55" t="s">
        <v>934</v>
      </c>
      <c r="I55" s="1">
        <v>43244</v>
      </c>
      <c r="J55" s="3" t="s">
        <v>19</v>
      </c>
      <c r="K55" s="3" t="s">
        <v>19</v>
      </c>
      <c r="L55" s="2" t="s">
        <v>18</v>
      </c>
      <c r="M55">
        <v>0</v>
      </c>
    </row>
    <row r="56" spans="1:13" x14ac:dyDescent="0.2">
      <c r="A56" t="s">
        <v>935</v>
      </c>
      <c r="B56" t="s">
        <v>1765</v>
      </c>
      <c r="C56" t="s">
        <v>13</v>
      </c>
      <c r="E56" t="s">
        <v>936</v>
      </c>
      <c r="F56" t="s">
        <v>937</v>
      </c>
      <c r="G56" t="s">
        <v>938</v>
      </c>
      <c r="H56" t="s">
        <v>939</v>
      </c>
      <c r="I56" s="1">
        <v>43242</v>
      </c>
      <c r="J56" s="3" t="s">
        <v>18</v>
      </c>
      <c r="K56" s="3" t="s">
        <v>18</v>
      </c>
      <c r="L56" s="2" t="s">
        <v>18</v>
      </c>
      <c r="M56">
        <v>0</v>
      </c>
    </row>
    <row r="57" spans="1:13" x14ac:dyDescent="0.2">
      <c r="A57" t="s">
        <v>940</v>
      </c>
      <c r="B57" t="s">
        <v>1765</v>
      </c>
      <c r="C57" t="s">
        <v>13</v>
      </c>
      <c r="E57" t="s">
        <v>941</v>
      </c>
      <c r="F57" t="s">
        <v>942</v>
      </c>
      <c r="G57" t="s">
        <v>943</v>
      </c>
      <c r="H57" t="s">
        <v>944</v>
      </c>
      <c r="I57" s="1">
        <v>43180</v>
      </c>
      <c r="J57" s="3" t="s">
        <v>19</v>
      </c>
      <c r="K57" s="3" t="s">
        <v>19</v>
      </c>
      <c r="L57" s="2" t="s">
        <v>18</v>
      </c>
      <c r="M57">
        <v>0</v>
      </c>
    </row>
    <row r="58" spans="1:13" x14ac:dyDescent="0.2">
      <c r="A58" t="s">
        <v>945</v>
      </c>
      <c r="B58" t="s">
        <v>1765</v>
      </c>
      <c r="C58" t="s">
        <v>13</v>
      </c>
      <c r="E58" t="s">
        <v>946</v>
      </c>
      <c r="F58" t="s">
        <v>947</v>
      </c>
      <c r="G58" t="s">
        <v>948</v>
      </c>
      <c r="H58" t="s">
        <v>949</v>
      </c>
      <c r="I58" s="1">
        <v>43095</v>
      </c>
      <c r="J58" s="3" t="s">
        <v>19</v>
      </c>
      <c r="K58" s="3" t="s">
        <v>19</v>
      </c>
      <c r="L58" s="2" t="s">
        <v>18</v>
      </c>
      <c r="M58">
        <v>0</v>
      </c>
    </row>
    <row r="59" spans="1:13" x14ac:dyDescent="0.2">
      <c r="A59" t="s">
        <v>950</v>
      </c>
      <c r="B59" t="s">
        <v>1765</v>
      </c>
      <c r="C59" t="s">
        <v>13</v>
      </c>
      <c r="E59" t="s">
        <v>951</v>
      </c>
      <c r="F59" t="s">
        <v>952</v>
      </c>
      <c r="G59" t="s">
        <v>953</v>
      </c>
      <c r="H59" t="s">
        <v>954</v>
      </c>
      <c r="I59" s="1">
        <v>43032</v>
      </c>
      <c r="J59" s="3" t="s">
        <v>19</v>
      </c>
      <c r="K59" s="3" t="s">
        <v>19</v>
      </c>
      <c r="L59" s="2" t="s">
        <v>18</v>
      </c>
      <c r="M59">
        <v>0</v>
      </c>
    </row>
    <row r="60" spans="1:13" x14ac:dyDescent="0.2">
      <c r="A60" t="s">
        <v>955</v>
      </c>
      <c r="B60" t="s">
        <v>1765</v>
      </c>
      <c r="C60" t="s">
        <v>13</v>
      </c>
      <c r="E60" t="s">
        <v>956</v>
      </c>
      <c r="F60" t="s">
        <v>957</v>
      </c>
      <c r="G60" t="s">
        <v>958</v>
      </c>
      <c r="H60" t="s">
        <v>959</v>
      </c>
      <c r="I60" s="1">
        <v>43003</v>
      </c>
      <c r="J60" s="3" t="s">
        <v>19</v>
      </c>
      <c r="K60" s="3" t="s">
        <v>19</v>
      </c>
      <c r="L60" s="2" t="s">
        <v>18</v>
      </c>
      <c r="M60">
        <v>0</v>
      </c>
    </row>
    <row r="61" spans="1:13" x14ac:dyDescent="0.2">
      <c r="A61" t="s">
        <v>960</v>
      </c>
      <c r="B61" t="s">
        <v>1765</v>
      </c>
      <c r="C61" t="s">
        <v>13</v>
      </c>
      <c r="E61" t="s">
        <v>961</v>
      </c>
      <c r="F61" t="s">
        <v>962</v>
      </c>
      <c r="G61" t="s">
        <v>963</v>
      </c>
      <c r="H61" t="s">
        <v>964</v>
      </c>
      <c r="I61" s="1">
        <v>42976</v>
      </c>
      <c r="J61" s="3" t="s">
        <v>19</v>
      </c>
      <c r="K61" s="3" t="s">
        <v>19</v>
      </c>
      <c r="L61" s="2" t="s">
        <v>18</v>
      </c>
      <c r="M61">
        <v>0</v>
      </c>
    </row>
    <row r="62" spans="1:13" x14ac:dyDescent="0.2">
      <c r="A62" t="s">
        <v>965</v>
      </c>
      <c r="B62" t="s">
        <v>1765</v>
      </c>
      <c r="C62" t="s">
        <v>13</v>
      </c>
      <c r="E62" t="s">
        <v>966</v>
      </c>
      <c r="F62" t="s">
        <v>967</v>
      </c>
      <c r="G62" t="s">
        <v>968</v>
      </c>
      <c r="H62" t="s">
        <v>969</v>
      </c>
      <c r="I62" s="1">
        <v>42942</v>
      </c>
      <c r="J62" s="3" t="s">
        <v>18</v>
      </c>
      <c r="K62" s="3" t="s">
        <v>18</v>
      </c>
      <c r="L62" s="2" t="s">
        <v>18</v>
      </c>
      <c r="M62">
        <v>0</v>
      </c>
    </row>
    <row r="63" spans="1:13" x14ac:dyDescent="0.2">
      <c r="A63" t="s">
        <v>970</v>
      </c>
      <c r="B63" t="s">
        <v>1765</v>
      </c>
      <c r="C63" t="s">
        <v>13</v>
      </c>
      <c r="E63" t="s">
        <v>971</v>
      </c>
      <c r="F63" t="s">
        <v>972</v>
      </c>
      <c r="G63" t="s">
        <v>973</v>
      </c>
      <c r="H63" t="s">
        <v>974</v>
      </c>
      <c r="I63" s="1">
        <v>42930</v>
      </c>
      <c r="J63" s="3" t="s">
        <v>19</v>
      </c>
      <c r="K63" s="3" t="s">
        <v>19</v>
      </c>
      <c r="L63" s="3" t="s">
        <v>19</v>
      </c>
      <c r="M63">
        <v>0</v>
      </c>
    </row>
    <row r="64" spans="1:13" x14ac:dyDescent="0.2">
      <c r="A64" t="s">
        <v>975</v>
      </c>
      <c r="B64" t="s">
        <v>1765</v>
      </c>
      <c r="C64" t="s">
        <v>13</v>
      </c>
      <c r="E64" t="s">
        <v>976</v>
      </c>
      <c r="F64" t="s">
        <v>977</v>
      </c>
      <c r="G64" t="s">
        <v>978</v>
      </c>
      <c r="H64" t="s">
        <v>979</v>
      </c>
      <c r="I64" s="1">
        <v>42769</v>
      </c>
      <c r="J64" s="3" t="s">
        <v>18</v>
      </c>
      <c r="K64" s="3" t="s">
        <v>18</v>
      </c>
      <c r="L64" s="2" t="s">
        <v>18</v>
      </c>
      <c r="M64">
        <v>0</v>
      </c>
    </row>
    <row r="65" spans="1:13" x14ac:dyDescent="0.2">
      <c r="A65" t="s">
        <v>2346</v>
      </c>
      <c r="B65" t="s">
        <v>1767</v>
      </c>
      <c r="C65" t="s">
        <v>13</v>
      </c>
      <c r="E65" t="s">
        <v>2347</v>
      </c>
      <c r="F65" t="s">
        <v>2348</v>
      </c>
      <c r="G65" t="s">
        <v>2349</v>
      </c>
      <c r="H65" t="s">
        <v>2350</v>
      </c>
      <c r="I65" s="1">
        <v>44218</v>
      </c>
      <c r="J65" s="35" t="s">
        <v>18</v>
      </c>
      <c r="K65" s="2" t="s">
        <v>18</v>
      </c>
      <c r="L65" s="2" t="s">
        <v>18</v>
      </c>
      <c r="M65">
        <v>1</v>
      </c>
    </row>
    <row r="66" spans="1:13" x14ac:dyDescent="0.2">
      <c r="A66" t="s">
        <v>2351</v>
      </c>
      <c r="B66" t="s">
        <v>1767</v>
      </c>
      <c r="C66" t="s">
        <v>13</v>
      </c>
      <c r="E66" t="s">
        <v>2352</v>
      </c>
      <c r="F66" t="s">
        <v>2353</v>
      </c>
      <c r="G66" t="s">
        <v>2354</v>
      </c>
      <c r="H66" t="s">
        <v>2355</v>
      </c>
      <c r="I66" s="1">
        <v>44168</v>
      </c>
      <c r="J66" s="35" t="s">
        <v>18</v>
      </c>
      <c r="K66" s="2" t="s">
        <v>18</v>
      </c>
      <c r="L66" s="2" t="s">
        <v>18</v>
      </c>
      <c r="M66">
        <v>1</v>
      </c>
    </row>
    <row r="67" spans="1:13" x14ac:dyDescent="0.2">
      <c r="A67" t="s">
        <v>2356</v>
      </c>
      <c r="B67" t="s">
        <v>1767</v>
      </c>
      <c r="C67" t="s">
        <v>13</v>
      </c>
      <c r="E67" t="s">
        <v>2357</v>
      </c>
      <c r="F67" t="s">
        <v>2358</v>
      </c>
      <c r="G67" t="s">
        <v>2359</v>
      </c>
      <c r="H67" t="s">
        <v>2360</v>
      </c>
      <c r="I67" s="1">
        <v>44140</v>
      </c>
      <c r="J67" s="35" t="s">
        <v>18</v>
      </c>
      <c r="K67" s="2" t="s">
        <v>18</v>
      </c>
      <c r="L67" s="2" t="s">
        <v>18</v>
      </c>
      <c r="M67">
        <v>1</v>
      </c>
    </row>
    <row r="68" spans="1:13" x14ac:dyDescent="0.2">
      <c r="A68" t="s">
        <v>2361</v>
      </c>
      <c r="B68" t="s">
        <v>1767</v>
      </c>
      <c r="C68" t="s">
        <v>13</v>
      </c>
      <c r="E68" t="s">
        <v>2362</v>
      </c>
      <c r="F68" t="s">
        <v>2363</v>
      </c>
      <c r="G68" t="s">
        <v>2364</v>
      </c>
      <c r="H68" t="s">
        <v>2365</v>
      </c>
      <c r="I68" s="1">
        <v>44112</v>
      </c>
      <c r="J68" s="35" t="s">
        <v>18</v>
      </c>
      <c r="K68" s="2" t="s">
        <v>18</v>
      </c>
      <c r="L68" s="2" t="s">
        <v>18</v>
      </c>
      <c r="M68">
        <v>1</v>
      </c>
    </row>
    <row r="69" spans="1:13" x14ac:dyDescent="0.2">
      <c r="A69" t="s">
        <v>2366</v>
      </c>
      <c r="B69" t="s">
        <v>1767</v>
      </c>
      <c r="C69" t="s">
        <v>13</v>
      </c>
      <c r="E69" t="s">
        <v>2367</v>
      </c>
      <c r="F69" t="s">
        <v>2368</v>
      </c>
      <c r="G69" t="s">
        <v>2369</v>
      </c>
      <c r="H69" t="s">
        <v>2370</v>
      </c>
      <c r="I69" s="1">
        <v>44112</v>
      </c>
      <c r="J69" s="35" t="s">
        <v>18</v>
      </c>
      <c r="K69" s="2" t="s">
        <v>18</v>
      </c>
      <c r="L69" s="2" t="s">
        <v>18</v>
      </c>
      <c r="M69">
        <v>1</v>
      </c>
    </row>
    <row r="70" spans="1:13" x14ac:dyDescent="0.2">
      <c r="A70" t="s">
        <v>2371</v>
      </c>
      <c r="B70" t="s">
        <v>1767</v>
      </c>
      <c r="C70" t="s">
        <v>13</v>
      </c>
      <c r="E70" t="s">
        <v>2372</v>
      </c>
      <c r="F70" t="s">
        <v>2373</v>
      </c>
      <c r="G70" t="s">
        <v>2374</v>
      </c>
      <c r="H70" t="s">
        <v>2375</v>
      </c>
      <c r="I70" s="1">
        <v>44110</v>
      </c>
      <c r="J70" s="35" t="s">
        <v>18</v>
      </c>
      <c r="K70" s="2" t="s">
        <v>18</v>
      </c>
      <c r="L70" s="2" t="s">
        <v>18</v>
      </c>
      <c r="M70">
        <v>1</v>
      </c>
    </row>
    <row r="71" spans="1:13" x14ac:dyDescent="0.2">
      <c r="A71" t="s">
        <v>2376</v>
      </c>
      <c r="B71" t="s">
        <v>1767</v>
      </c>
      <c r="C71" t="s">
        <v>13</v>
      </c>
      <c r="E71" t="s">
        <v>2377</v>
      </c>
      <c r="F71" t="s">
        <v>2378</v>
      </c>
      <c r="G71" t="s">
        <v>2379</v>
      </c>
      <c r="H71" t="s">
        <v>2380</v>
      </c>
      <c r="I71" s="1">
        <v>44099</v>
      </c>
      <c r="J71" s="35" t="s">
        <v>18</v>
      </c>
      <c r="K71" s="2" t="s">
        <v>18</v>
      </c>
      <c r="L71" s="2" t="s">
        <v>18</v>
      </c>
      <c r="M71">
        <v>1</v>
      </c>
    </row>
    <row r="72" spans="1:13" x14ac:dyDescent="0.2">
      <c r="A72" t="s">
        <v>2381</v>
      </c>
      <c r="B72" t="s">
        <v>1767</v>
      </c>
      <c r="C72" t="s">
        <v>13</v>
      </c>
      <c r="E72" t="s">
        <v>2382</v>
      </c>
      <c r="F72" t="s">
        <v>2383</v>
      </c>
      <c r="G72" t="s">
        <v>2384</v>
      </c>
      <c r="H72" t="s">
        <v>2385</v>
      </c>
      <c r="I72" s="1">
        <v>44097</v>
      </c>
      <c r="J72" s="35" t="s">
        <v>18</v>
      </c>
      <c r="K72" s="2" t="s">
        <v>18</v>
      </c>
      <c r="L72" s="2" t="s">
        <v>18</v>
      </c>
      <c r="M72">
        <v>1</v>
      </c>
    </row>
    <row r="73" spans="1:13" x14ac:dyDescent="0.2">
      <c r="A73" t="s">
        <v>2386</v>
      </c>
      <c r="B73" t="s">
        <v>1767</v>
      </c>
      <c r="C73" t="s">
        <v>13</v>
      </c>
      <c r="E73" t="s">
        <v>2387</v>
      </c>
      <c r="F73" t="s">
        <v>2388</v>
      </c>
      <c r="G73" t="s">
        <v>2389</v>
      </c>
      <c r="H73" t="s">
        <v>2390</v>
      </c>
      <c r="I73" s="1">
        <v>44097</v>
      </c>
      <c r="J73" s="35" t="s">
        <v>18</v>
      </c>
      <c r="K73" s="2" t="s">
        <v>18</v>
      </c>
      <c r="L73" s="2" t="s">
        <v>18</v>
      </c>
      <c r="M73">
        <v>1</v>
      </c>
    </row>
    <row r="74" spans="1:13" x14ac:dyDescent="0.2">
      <c r="A74" t="s">
        <v>2391</v>
      </c>
      <c r="B74" t="s">
        <v>1767</v>
      </c>
      <c r="C74" t="s">
        <v>13</v>
      </c>
      <c r="E74" t="s">
        <v>2392</v>
      </c>
      <c r="F74" t="s">
        <v>2393</v>
      </c>
      <c r="G74" t="s">
        <v>2394</v>
      </c>
      <c r="H74" t="s">
        <v>2395</v>
      </c>
      <c r="I74" s="1">
        <v>44077</v>
      </c>
      <c r="J74" s="35" t="s">
        <v>18</v>
      </c>
      <c r="K74" s="2" t="s">
        <v>18</v>
      </c>
      <c r="L74" s="2" t="s">
        <v>18</v>
      </c>
      <c r="M74">
        <v>1</v>
      </c>
    </row>
    <row r="75" spans="1:13" x14ac:dyDescent="0.2">
      <c r="A75" t="s">
        <v>2396</v>
      </c>
      <c r="B75" t="s">
        <v>1767</v>
      </c>
      <c r="C75" t="s">
        <v>13</v>
      </c>
      <c r="E75" t="s">
        <v>2397</v>
      </c>
      <c r="F75" t="s">
        <v>2398</v>
      </c>
      <c r="G75" t="s">
        <v>2399</v>
      </c>
      <c r="H75" t="s">
        <v>2400</v>
      </c>
      <c r="I75" s="1">
        <v>44077</v>
      </c>
      <c r="J75" s="35" t="s">
        <v>18</v>
      </c>
      <c r="K75" s="2" t="s">
        <v>18</v>
      </c>
      <c r="L75" s="2" t="s">
        <v>18</v>
      </c>
      <c r="M75">
        <v>1</v>
      </c>
    </row>
    <row r="76" spans="1:13" x14ac:dyDescent="0.2">
      <c r="A76" t="s">
        <v>2401</v>
      </c>
      <c r="B76" t="s">
        <v>1767</v>
      </c>
      <c r="C76" t="s">
        <v>13</v>
      </c>
      <c r="E76" t="s">
        <v>2402</v>
      </c>
      <c r="F76" t="s">
        <v>2403</v>
      </c>
      <c r="G76" t="s">
        <v>2404</v>
      </c>
      <c r="H76" t="s">
        <v>2405</v>
      </c>
      <c r="I76" s="1">
        <v>43979</v>
      </c>
      <c r="J76" s="35" t="s">
        <v>18</v>
      </c>
      <c r="K76" s="35" t="s">
        <v>19</v>
      </c>
      <c r="L76" s="2" t="s">
        <v>18</v>
      </c>
      <c r="M76">
        <v>1</v>
      </c>
    </row>
    <row r="77" spans="1:13" x14ac:dyDescent="0.2">
      <c r="A77" t="s">
        <v>2406</v>
      </c>
      <c r="B77" t="s">
        <v>1767</v>
      </c>
      <c r="C77" t="s">
        <v>13</v>
      </c>
      <c r="E77" t="s">
        <v>2407</v>
      </c>
      <c r="F77" t="s">
        <v>2408</v>
      </c>
      <c r="G77" t="s">
        <v>2409</v>
      </c>
      <c r="H77" t="s">
        <v>2410</v>
      </c>
      <c r="I77" s="1">
        <v>43971</v>
      </c>
      <c r="J77" s="35" t="s">
        <v>18</v>
      </c>
      <c r="K77" s="2" t="s">
        <v>18</v>
      </c>
      <c r="L77" s="2" t="s">
        <v>18</v>
      </c>
      <c r="M77">
        <v>1</v>
      </c>
    </row>
    <row r="78" spans="1:13" x14ac:dyDescent="0.2">
      <c r="A78" t="s">
        <v>2411</v>
      </c>
      <c r="B78" t="s">
        <v>1767</v>
      </c>
      <c r="C78" t="s">
        <v>13</v>
      </c>
      <c r="E78" t="s">
        <v>2412</v>
      </c>
      <c r="F78" t="s">
        <v>2413</v>
      </c>
      <c r="G78" t="s">
        <v>2414</v>
      </c>
      <c r="H78" t="s">
        <v>2415</v>
      </c>
      <c r="I78" s="1">
        <v>43962</v>
      </c>
      <c r="J78" s="35" t="s">
        <v>18</v>
      </c>
      <c r="K78" s="2" t="s">
        <v>18</v>
      </c>
      <c r="L78" s="2" t="s">
        <v>18</v>
      </c>
      <c r="M78">
        <v>1</v>
      </c>
    </row>
    <row r="79" spans="1:13" x14ac:dyDescent="0.2">
      <c r="A79" t="s">
        <v>2416</v>
      </c>
      <c r="B79" t="s">
        <v>1767</v>
      </c>
      <c r="C79" t="s">
        <v>13</v>
      </c>
      <c r="E79" t="s">
        <v>2417</v>
      </c>
      <c r="F79" t="s">
        <v>2418</v>
      </c>
      <c r="G79" t="s">
        <v>2419</v>
      </c>
      <c r="H79" t="s">
        <v>2420</v>
      </c>
      <c r="I79" s="1">
        <v>43958</v>
      </c>
      <c r="J79" s="35" t="s">
        <v>18</v>
      </c>
      <c r="K79" s="2" t="s">
        <v>18</v>
      </c>
      <c r="L79" s="2" t="s">
        <v>18</v>
      </c>
      <c r="M79">
        <v>1</v>
      </c>
    </row>
    <row r="80" spans="1:13" x14ac:dyDescent="0.2">
      <c r="A80" t="s">
        <v>2421</v>
      </c>
      <c r="B80" t="s">
        <v>1767</v>
      </c>
      <c r="C80" t="s">
        <v>13</v>
      </c>
      <c r="E80" t="s">
        <v>2422</v>
      </c>
      <c r="F80" t="s">
        <v>2423</v>
      </c>
      <c r="G80" t="s">
        <v>2424</v>
      </c>
      <c r="H80" t="s">
        <v>2425</v>
      </c>
      <c r="I80" s="1">
        <v>43958</v>
      </c>
      <c r="J80" s="35" t="s">
        <v>18</v>
      </c>
      <c r="K80" s="2" t="s">
        <v>18</v>
      </c>
      <c r="L80" s="2" t="s">
        <v>18</v>
      </c>
      <c r="M80">
        <v>1</v>
      </c>
    </row>
    <row r="81" spans="1:13" x14ac:dyDescent="0.2">
      <c r="A81" t="s">
        <v>2426</v>
      </c>
      <c r="B81" t="s">
        <v>1767</v>
      </c>
      <c r="C81" t="s">
        <v>13</v>
      </c>
      <c r="E81" t="s">
        <v>2427</v>
      </c>
      <c r="F81" t="s">
        <v>2428</v>
      </c>
      <c r="G81" t="s">
        <v>2429</v>
      </c>
      <c r="H81" t="s">
        <v>2430</v>
      </c>
      <c r="I81" s="1">
        <v>43956</v>
      </c>
      <c r="J81" s="35" t="s">
        <v>18</v>
      </c>
      <c r="K81" s="2" t="s">
        <v>18</v>
      </c>
      <c r="L81" s="2" t="s">
        <v>18</v>
      </c>
      <c r="M81">
        <v>1</v>
      </c>
    </row>
    <row r="82" spans="1:13" x14ac:dyDescent="0.2">
      <c r="A82" t="s">
        <v>2431</v>
      </c>
      <c r="B82" t="s">
        <v>1767</v>
      </c>
      <c r="C82" t="s">
        <v>13</v>
      </c>
      <c r="E82" t="s">
        <v>2432</v>
      </c>
      <c r="F82" t="s">
        <v>2433</v>
      </c>
      <c r="G82" t="s">
        <v>2434</v>
      </c>
      <c r="H82" t="s">
        <v>2435</v>
      </c>
      <c r="I82" s="1">
        <v>43950</v>
      </c>
      <c r="J82" s="35" t="s">
        <v>18</v>
      </c>
      <c r="K82" s="2" t="s">
        <v>18</v>
      </c>
      <c r="L82" s="2" t="s">
        <v>18</v>
      </c>
      <c r="M82">
        <v>1</v>
      </c>
    </row>
    <row r="83" spans="1:13" x14ac:dyDescent="0.2">
      <c r="A83" t="s">
        <v>2436</v>
      </c>
      <c r="B83" t="s">
        <v>1767</v>
      </c>
      <c r="C83" t="s">
        <v>13</v>
      </c>
      <c r="E83" t="s">
        <v>2437</v>
      </c>
      <c r="F83" t="s">
        <v>2438</v>
      </c>
      <c r="G83" t="s">
        <v>2439</v>
      </c>
      <c r="H83" t="s">
        <v>2440</v>
      </c>
      <c r="I83" s="1">
        <v>43948</v>
      </c>
      <c r="J83" s="35" t="s">
        <v>18</v>
      </c>
      <c r="K83" s="35" t="s">
        <v>19</v>
      </c>
      <c r="L83" s="2" t="s">
        <v>18</v>
      </c>
      <c r="M83">
        <v>1</v>
      </c>
    </row>
    <row r="84" spans="1:13" x14ac:dyDescent="0.2">
      <c r="A84" t="s">
        <v>2441</v>
      </c>
      <c r="B84" t="s">
        <v>1767</v>
      </c>
      <c r="C84" t="s">
        <v>13</v>
      </c>
      <c r="E84" t="s">
        <v>2442</v>
      </c>
      <c r="F84" t="s">
        <v>2443</v>
      </c>
      <c r="G84" t="s">
        <v>2444</v>
      </c>
      <c r="H84" t="s">
        <v>2445</v>
      </c>
      <c r="I84" s="1">
        <v>43908</v>
      </c>
      <c r="J84" s="35" t="s">
        <v>18</v>
      </c>
      <c r="K84" s="2" t="s">
        <v>18</v>
      </c>
      <c r="L84" s="2" t="s">
        <v>18</v>
      </c>
      <c r="M84">
        <v>1</v>
      </c>
    </row>
    <row r="85" spans="1:13" x14ac:dyDescent="0.2">
      <c r="A85" t="s">
        <v>2446</v>
      </c>
      <c r="B85" t="s">
        <v>1767</v>
      </c>
      <c r="C85" t="s">
        <v>13</v>
      </c>
      <c r="E85" t="s">
        <v>2447</v>
      </c>
      <c r="F85" t="s">
        <v>2448</v>
      </c>
      <c r="G85" t="s">
        <v>2449</v>
      </c>
      <c r="H85" t="s">
        <v>2450</v>
      </c>
      <c r="I85" s="1">
        <v>43908</v>
      </c>
      <c r="J85" s="35" t="s">
        <v>18</v>
      </c>
      <c r="K85" s="2" t="s">
        <v>18</v>
      </c>
      <c r="L85" s="2" t="s">
        <v>18</v>
      </c>
      <c r="M85">
        <v>1</v>
      </c>
    </row>
    <row r="86" spans="1:13" x14ac:dyDescent="0.2">
      <c r="A86" t="s">
        <v>2451</v>
      </c>
      <c r="B86" t="s">
        <v>1767</v>
      </c>
      <c r="C86" t="s">
        <v>13</v>
      </c>
      <c r="E86" t="s">
        <v>2452</v>
      </c>
      <c r="F86" t="s">
        <v>2453</v>
      </c>
      <c r="G86" t="s">
        <v>2454</v>
      </c>
      <c r="H86" t="s">
        <v>2455</v>
      </c>
      <c r="I86" s="1">
        <v>43908</v>
      </c>
      <c r="J86" s="35" t="s">
        <v>18</v>
      </c>
      <c r="K86" s="35" t="s">
        <v>19</v>
      </c>
      <c r="L86" s="2" t="s">
        <v>18</v>
      </c>
      <c r="M86">
        <v>1</v>
      </c>
    </row>
    <row r="87" spans="1:13" x14ac:dyDescent="0.2">
      <c r="A87" t="s">
        <v>2456</v>
      </c>
      <c r="B87" t="s">
        <v>1767</v>
      </c>
      <c r="C87" t="s">
        <v>13</v>
      </c>
      <c r="E87" t="s">
        <v>2457</v>
      </c>
      <c r="F87" t="s">
        <v>2458</v>
      </c>
      <c r="G87" t="s">
        <v>2459</v>
      </c>
      <c r="H87" t="s">
        <v>2460</v>
      </c>
      <c r="I87" s="1">
        <v>43894</v>
      </c>
      <c r="J87" s="35" t="s">
        <v>18</v>
      </c>
      <c r="K87" s="2" t="s">
        <v>18</v>
      </c>
      <c r="L87" s="2" t="s">
        <v>18</v>
      </c>
      <c r="M87">
        <v>1</v>
      </c>
    </row>
    <row r="88" spans="1:13" x14ac:dyDescent="0.2">
      <c r="A88" t="s">
        <v>2461</v>
      </c>
      <c r="B88" t="s">
        <v>1767</v>
      </c>
      <c r="C88" t="s">
        <v>13</v>
      </c>
      <c r="E88" t="s">
        <v>2462</v>
      </c>
      <c r="F88" t="s">
        <v>2463</v>
      </c>
      <c r="G88" t="s">
        <v>2464</v>
      </c>
      <c r="H88" t="s">
        <v>2465</v>
      </c>
      <c r="I88" s="1">
        <v>43866</v>
      </c>
      <c r="J88" s="35" t="s">
        <v>18</v>
      </c>
      <c r="K88" s="35" t="s">
        <v>19</v>
      </c>
      <c r="L88" s="2" t="s">
        <v>18</v>
      </c>
      <c r="M88">
        <v>1</v>
      </c>
    </row>
    <row r="89" spans="1:13" x14ac:dyDescent="0.2">
      <c r="A89" t="s">
        <v>2466</v>
      </c>
      <c r="B89" t="s">
        <v>1767</v>
      </c>
      <c r="C89" t="s">
        <v>13</v>
      </c>
      <c r="E89" t="s">
        <v>2467</v>
      </c>
      <c r="F89" t="s">
        <v>2468</v>
      </c>
      <c r="G89" t="s">
        <v>2469</v>
      </c>
      <c r="H89" t="s">
        <v>2470</v>
      </c>
      <c r="I89" s="1">
        <v>43818</v>
      </c>
      <c r="J89" s="35" t="s">
        <v>18</v>
      </c>
      <c r="K89" s="2" t="s">
        <v>18</v>
      </c>
      <c r="L89" s="2" t="s">
        <v>18</v>
      </c>
      <c r="M89">
        <v>0</v>
      </c>
    </row>
    <row r="90" spans="1:13" x14ac:dyDescent="0.2">
      <c r="A90" t="s">
        <v>2471</v>
      </c>
      <c r="B90" t="s">
        <v>1767</v>
      </c>
      <c r="C90" t="s">
        <v>13</v>
      </c>
      <c r="E90" t="s">
        <v>2472</v>
      </c>
      <c r="F90" t="s">
        <v>2473</v>
      </c>
      <c r="G90" t="s">
        <v>2474</v>
      </c>
      <c r="H90" t="s">
        <v>2475</v>
      </c>
      <c r="I90" s="1">
        <v>43803</v>
      </c>
      <c r="J90" s="35" t="s">
        <v>18</v>
      </c>
      <c r="K90" s="2" t="s">
        <v>18</v>
      </c>
      <c r="L90" s="2" t="s">
        <v>18</v>
      </c>
      <c r="M90">
        <v>0</v>
      </c>
    </row>
    <row r="91" spans="1:13" x14ac:dyDescent="0.2">
      <c r="A91" t="s">
        <v>2476</v>
      </c>
      <c r="B91" t="s">
        <v>1767</v>
      </c>
      <c r="C91" t="s">
        <v>13</v>
      </c>
      <c r="E91" t="s">
        <v>2477</v>
      </c>
      <c r="F91" t="s">
        <v>2478</v>
      </c>
      <c r="G91" t="s">
        <v>2479</v>
      </c>
      <c r="H91" t="s">
        <v>2480</v>
      </c>
      <c r="I91" s="1">
        <v>43774</v>
      </c>
      <c r="J91" s="35" t="s">
        <v>18</v>
      </c>
      <c r="K91" s="2" t="s">
        <v>18</v>
      </c>
      <c r="L91" s="2" t="s">
        <v>18</v>
      </c>
      <c r="M91">
        <v>0</v>
      </c>
    </row>
    <row r="92" spans="1:13" x14ac:dyDescent="0.2">
      <c r="A92" t="s">
        <v>2481</v>
      </c>
      <c r="B92" t="s">
        <v>1767</v>
      </c>
      <c r="C92" t="s">
        <v>13</v>
      </c>
      <c r="E92" t="s">
        <v>2482</v>
      </c>
      <c r="F92" t="s">
        <v>2483</v>
      </c>
      <c r="G92" t="s">
        <v>2484</v>
      </c>
      <c r="H92" t="s">
        <v>2485</v>
      </c>
      <c r="I92" s="1">
        <v>43747</v>
      </c>
      <c r="J92" s="35" t="s">
        <v>18</v>
      </c>
      <c r="K92" s="2" t="s">
        <v>18</v>
      </c>
      <c r="L92" s="2" t="s">
        <v>18</v>
      </c>
      <c r="M92">
        <v>0</v>
      </c>
    </row>
    <row r="93" spans="1:13" x14ac:dyDescent="0.2">
      <c r="A93" t="s">
        <v>2486</v>
      </c>
      <c r="B93" t="s">
        <v>1767</v>
      </c>
      <c r="C93" t="s">
        <v>13</v>
      </c>
      <c r="E93" t="s">
        <v>2487</v>
      </c>
      <c r="F93" t="s">
        <v>2488</v>
      </c>
      <c r="G93" t="s">
        <v>2489</v>
      </c>
      <c r="H93" t="s">
        <v>2490</v>
      </c>
      <c r="I93" s="1">
        <v>43747</v>
      </c>
      <c r="J93" s="35" t="s">
        <v>18</v>
      </c>
      <c r="K93" s="2" t="s">
        <v>18</v>
      </c>
      <c r="L93" s="2" t="s">
        <v>18</v>
      </c>
      <c r="M93">
        <v>0</v>
      </c>
    </row>
    <row r="94" spans="1:13" x14ac:dyDescent="0.2">
      <c r="A94" t="s">
        <v>2491</v>
      </c>
      <c r="B94" t="s">
        <v>1767</v>
      </c>
      <c r="C94" t="s">
        <v>13</v>
      </c>
      <c r="E94" t="s">
        <v>2492</v>
      </c>
      <c r="F94" t="s">
        <v>2493</v>
      </c>
      <c r="G94" t="s">
        <v>2494</v>
      </c>
      <c r="H94" t="s">
        <v>2495</v>
      </c>
      <c r="I94" s="1">
        <v>43720</v>
      </c>
      <c r="J94" s="35" t="s">
        <v>18</v>
      </c>
      <c r="K94" s="2" t="s">
        <v>18</v>
      </c>
      <c r="L94" s="2" t="s">
        <v>18</v>
      </c>
      <c r="M94">
        <v>0</v>
      </c>
    </row>
    <row r="95" spans="1:13" x14ac:dyDescent="0.2">
      <c r="A95" t="s">
        <v>2496</v>
      </c>
      <c r="B95" t="s">
        <v>1767</v>
      </c>
      <c r="C95" t="s">
        <v>13</v>
      </c>
      <c r="E95" t="s">
        <v>2497</v>
      </c>
      <c r="F95" t="s">
        <v>2498</v>
      </c>
      <c r="G95" t="s">
        <v>2499</v>
      </c>
      <c r="H95" t="s">
        <v>2500</v>
      </c>
      <c r="I95" s="1">
        <v>43713</v>
      </c>
      <c r="J95" s="35" t="s">
        <v>18</v>
      </c>
      <c r="K95" s="2" t="s">
        <v>18</v>
      </c>
      <c r="L95" s="2" t="s">
        <v>18</v>
      </c>
      <c r="M95">
        <v>0</v>
      </c>
    </row>
    <row r="96" spans="1:13" x14ac:dyDescent="0.2">
      <c r="A96" t="s">
        <v>2501</v>
      </c>
      <c r="B96" t="s">
        <v>1767</v>
      </c>
      <c r="C96" t="s">
        <v>13</v>
      </c>
      <c r="E96" t="s">
        <v>2502</v>
      </c>
      <c r="F96" t="s">
        <v>2503</v>
      </c>
      <c r="G96" t="s">
        <v>2504</v>
      </c>
      <c r="H96" t="s">
        <v>2505</v>
      </c>
      <c r="I96" s="1">
        <v>43713</v>
      </c>
      <c r="J96" s="35" t="s">
        <v>18</v>
      </c>
      <c r="K96" s="2" t="s">
        <v>18</v>
      </c>
      <c r="L96" s="2" t="s">
        <v>18</v>
      </c>
      <c r="M96">
        <v>0</v>
      </c>
    </row>
    <row r="97" spans="1:13" x14ac:dyDescent="0.2">
      <c r="A97" t="s">
        <v>2506</v>
      </c>
      <c r="B97" t="s">
        <v>1767</v>
      </c>
      <c r="C97" t="s">
        <v>13</v>
      </c>
      <c r="E97" t="s">
        <v>2507</v>
      </c>
      <c r="F97" t="s">
        <v>2508</v>
      </c>
      <c r="G97" t="s">
        <v>2509</v>
      </c>
      <c r="H97" t="s">
        <v>2510</v>
      </c>
      <c r="I97" s="1">
        <v>43698</v>
      </c>
      <c r="J97" s="35" t="s">
        <v>18</v>
      </c>
      <c r="K97" s="2" t="s">
        <v>18</v>
      </c>
      <c r="L97" s="2" t="s">
        <v>18</v>
      </c>
      <c r="M97">
        <v>0</v>
      </c>
    </row>
    <row r="98" spans="1:13" x14ac:dyDescent="0.2">
      <c r="A98" t="s">
        <v>2511</v>
      </c>
      <c r="B98" t="s">
        <v>1767</v>
      </c>
      <c r="C98" t="s">
        <v>13</v>
      </c>
      <c r="E98" t="s">
        <v>2512</v>
      </c>
      <c r="F98" t="s">
        <v>2513</v>
      </c>
      <c r="G98" t="s">
        <v>2514</v>
      </c>
      <c r="H98" t="s">
        <v>2515</v>
      </c>
      <c r="I98" s="1">
        <v>43607</v>
      </c>
      <c r="J98" s="35" t="s">
        <v>18</v>
      </c>
      <c r="K98" s="2" t="s">
        <v>18</v>
      </c>
      <c r="L98" s="2" t="s">
        <v>18</v>
      </c>
      <c r="M98">
        <v>0</v>
      </c>
    </row>
    <row r="99" spans="1:13" x14ac:dyDescent="0.2">
      <c r="A99" t="s">
        <v>2516</v>
      </c>
      <c r="B99" t="s">
        <v>1767</v>
      </c>
      <c r="C99" t="s">
        <v>13</v>
      </c>
      <c r="E99" t="s">
        <v>2517</v>
      </c>
      <c r="F99" t="s">
        <v>2518</v>
      </c>
      <c r="G99" t="s">
        <v>2519</v>
      </c>
      <c r="H99" t="s">
        <v>2520</v>
      </c>
      <c r="I99" s="1">
        <v>43600</v>
      </c>
      <c r="J99" s="35" t="s">
        <v>18</v>
      </c>
      <c r="K99" s="2" t="s">
        <v>18</v>
      </c>
      <c r="L99" s="2" t="s">
        <v>18</v>
      </c>
      <c r="M99">
        <v>0</v>
      </c>
    </row>
    <row r="100" spans="1:13" x14ac:dyDescent="0.2">
      <c r="A100" t="s">
        <v>2521</v>
      </c>
      <c r="B100" t="s">
        <v>1767</v>
      </c>
      <c r="C100" t="s">
        <v>13</v>
      </c>
      <c r="E100" t="s">
        <v>2522</v>
      </c>
      <c r="F100" t="s">
        <v>2523</v>
      </c>
      <c r="G100" t="s">
        <v>2524</v>
      </c>
      <c r="H100" t="s">
        <v>2525</v>
      </c>
      <c r="I100" s="1">
        <v>43594</v>
      </c>
      <c r="J100" s="35" t="s">
        <v>18</v>
      </c>
      <c r="K100" s="2" t="s">
        <v>18</v>
      </c>
      <c r="L100" s="2" t="s">
        <v>18</v>
      </c>
      <c r="M100">
        <v>0</v>
      </c>
    </row>
    <row r="101" spans="1:13" x14ac:dyDescent="0.2">
      <c r="A101" t="s">
        <v>2526</v>
      </c>
      <c r="B101" t="s">
        <v>1767</v>
      </c>
      <c r="C101" t="s">
        <v>13</v>
      </c>
      <c r="E101" t="s">
        <v>2527</v>
      </c>
      <c r="F101" t="s">
        <v>2528</v>
      </c>
      <c r="G101" t="s">
        <v>2529</v>
      </c>
      <c r="H101" t="s">
        <v>2530</v>
      </c>
      <c r="I101" s="1">
        <v>43560</v>
      </c>
      <c r="J101" s="35" t="s">
        <v>18</v>
      </c>
      <c r="K101" s="2" t="s">
        <v>18</v>
      </c>
      <c r="L101" s="2" t="s">
        <v>18</v>
      </c>
      <c r="M101">
        <v>0</v>
      </c>
    </row>
    <row r="102" spans="1:13" x14ac:dyDescent="0.2">
      <c r="A102" t="s">
        <v>2531</v>
      </c>
      <c r="B102" t="s">
        <v>1767</v>
      </c>
      <c r="C102" t="s">
        <v>13</v>
      </c>
      <c r="E102" t="s">
        <v>2532</v>
      </c>
      <c r="F102" t="s">
        <v>2533</v>
      </c>
      <c r="G102" t="s">
        <v>2534</v>
      </c>
      <c r="H102" t="s">
        <v>2535</v>
      </c>
      <c r="I102" s="1">
        <v>43544</v>
      </c>
      <c r="J102" s="35" t="s">
        <v>18</v>
      </c>
      <c r="K102" s="2" t="s">
        <v>18</v>
      </c>
      <c r="L102" s="2" t="s">
        <v>18</v>
      </c>
      <c r="M102">
        <v>0</v>
      </c>
    </row>
    <row r="103" spans="1:13" x14ac:dyDescent="0.2">
      <c r="A103" t="s">
        <v>2536</v>
      </c>
      <c r="B103" t="s">
        <v>1767</v>
      </c>
      <c r="C103" t="s">
        <v>13</v>
      </c>
      <c r="E103" t="s">
        <v>2537</v>
      </c>
      <c r="F103" t="s">
        <v>2538</v>
      </c>
      <c r="G103" t="s">
        <v>2539</v>
      </c>
      <c r="H103" t="s">
        <v>2540</v>
      </c>
      <c r="I103" s="1">
        <v>43530</v>
      </c>
      <c r="J103" s="35" t="s">
        <v>18</v>
      </c>
      <c r="K103" s="2" t="s">
        <v>18</v>
      </c>
      <c r="L103" s="2" t="s">
        <v>18</v>
      </c>
      <c r="M103">
        <v>0</v>
      </c>
    </row>
    <row r="104" spans="1:13" x14ac:dyDescent="0.2">
      <c r="A104" t="s">
        <v>2541</v>
      </c>
      <c r="B104" t="s">
        <v>1767</v>
      </c>
      <c r="C104" t="s">
        <v>13</v>
      </c>
      <c r="E104" t="s">
        <v>2542</v>
      </c>
      <c r="F104" t="s">
        <v>2543</v>
      </c>
      <c r="G104" t="s">
        <v>2544</v>
      </c>
      <c r="H104" t="s">
        <v>2545</v>
      </c>
      <c r="I104" s="1">
        <v>43516</v>
      </c>
      <c r="J104" s="35" t="s">
        <v>18</v>
      </c>
      <c r="K104" s="35" t="s">
        <v>19</v>
      </c>
      <c r="L104" s="2" t="s">
        <v>18</v>
      </c>
      <c r="M104">
        <v>0</v>
      </c>
    </row>
    <row r="105" spans="1:13" x14ac:dyDescent="0.2">
      <c r="A105" t="s">
        <v>2546</v>
      </c>
      <c r="B105" t="s">
        <v>1767</v>
      </c>
      <c r="C105" t="s">
        <v>13</v>
      </c>
      <c r="E105" t="s">
        <v>2547</v>
      </c>
      <c r="F105" t="s">
        <v>2548</v>
      </c>
      <c r="G105" t="s">
        <v>2549</v>
      </c>
      <c r="H105" t="s">
        <v>2550</v>
      </c>
      <c r="I105" s="1">
        <v>43438</v>
      </c>
      <c r="J105" s="35" t="s">
        <v>18</v>
      </c>
      <c r="K105" s="2" t="s">
        <v>18</v>
      </c>
      <c r="L105" s="2" t="s">
        <v>18</v>
      </c>
      <c r="M105">
        <v>0</v>
      </c>
    </row>
    <row r="106" spans="1:13" x14ac:dyDescent="0.2">
      <c r="A106" t="s">
        <v>2551</v>
      </c>
      <c r="B106" t="s">
        <v>1767</v>
      </c>
      <c r="C106" t="s">
        <v>13</v>
      </c>
      <c r="E106" t="s">
        <v>2552</v>
      </c>
      <c r="F106" t="s">
        <v>2553</v>
      </c>
      <c r="G106" t="s">
        <v>2554</v>
      </c>
      <c r="H106" t="s">
        <v>2555</v>
      </c>
      <c r="I106" s="1">
        <v>43438</v>
      </c>
      <c r="J106" s="35" t="s">
        <v>18</v>
      </c>
      <c r="K106" s="2" t="s">
        <v>18</v>
      </c>
      <c r="L106" s="2" t="s">
        <v>18</v>
      </c>
      <c r="M106">
        <v>0</v>
      </c>
    </row>
    <row r="107" spans="1:13" x14ac:dyDescent="0.2">
      <c r="A107" t="s">
        <v>2556</v>
      </c>
      <c r="B107" t="s">
        <v>1767</v>
      </c>
      <c r="C107" t="s">
        <v>13</v>
      </c>
      <c r="E107" t="s">
        <v>2557</v>
      </c>
      <c r="F107" t="s">
        <v>2558</v>
      </c>
      <c r="G107" t="s">
        <v>2559</v>
      </c>
      <c r="H107" t="s">
        <v>2560</v>
      </c>
      <c r="I107" s="1">
        <v>43377</v>
      </c>
      <c r="J107" s="35" t="s">
        <v>18</v>
      </c>
      <c r="K107" s="2" t="s">
        <v>18</v>
      </c>
      <c r="L107" s="2" t="s">
        <v>18</v>
      </c>
      <c r="M107">
        <v>0</v>
      </c>
    </row>
    <row r="108" spans="1:13" x14ac:dyDescent="0.2">
      <c r="A108" t="s">
        <v>2561</v>
      </c>
      <c r="B108" t="s">
        <v>1767</v>
      </c>
      <c r="C108" t="s">
        <v>13</v>
      </c>
      <c r="E108" t="s">
        <v>2562</v>
      </c>
      <c r="F108" t="s">
        <v>2563</v>
      </c>
      <c r="G108" t="s">
        <v>2564</v>
      </c>
      <c r="H108" t="s">
        <v>2565</v>
      </c>
      <c r="I108" s="1">
        <v>43349</v>
      </c>
      <c r="J108" s="35" t="s">
        <v>18</v>
      </c>
      <c r="K108" s="2" t="s">
        <v>18</v>
      </c>
      <c r="L108" s="2" t="s">
        <v>18</v>
      </c>
      <c r="M108">
        <v>0</v>
      </c>
    </row>
    <row r="109" spans="1:13" x14ac:dyDescent="0.2">
      <c r="A109" t="s">
        <v>2566</v>
      </c>
      <c r="B109" t="s">
        <v>1767</v>
      </c>
      <c r="C109" t="s">
        <v>13</v>
      </c>
      <c r="E109" t="s">
        <v>2567</v>
      </c>
      <c r="F109" t="s">
        <v>2568</v>
      </c>
      <c r="G109" t="s">
        <v>2569</v>
      </c>
      <c r="H109" t="s">
        <v>2570</v>
      </c>
      <c r="I109" s="1">
        <v>43334</v>
      </c>
      <c r="J109" s="35" t="s">
        <v>18</v>
      </c>
      <c r="K109" s="2" t="s">
        <v>18</v>
      </c>
      <c r="L109" s="2" t="s">
        <v>18</v>
      </c>
      <c r="M109">
        <v>0</v>
      </c>
    </row>
    <row r="110" spans="1:13" x14ac:dyDescent="0.2">
      <c r="A110" t="s">
        <v>2571</v>
      </c>
      <c r="B110" t="s">
        <v>1767</v>
      </c>
      <c r="C110" t="s">
        <v>13</v>
      </c>
      <c r="E110" t="s">
        <v>2572</v>
      </c>
      <c r="F110" t="s">
        <v>2573</v>
      </c>
      <c r="G110" t="s">
        <v>2574</v>
      </c>
      <c r="H110" t="s">
        <v>2575</v>
      </c>
      <c r="I110" s="1">
        <v>43244</v>
      </c>
      <c r="J110" s="35" t="s">
        <v>18</v>
      </c>
      <c r="K110" s="2" t="s">
        <v>18</v>
      </c>
      <c r="L110" s="2" t="s">
        <v>18</v>
      </c>
      <c r="M110">
        <v>0</v>
      </c>
    </row>
    <row r="111" spans="1:13" x14ac:dyDescent="0.2">
      <c r="A111" t="s">
        <v>2576</v>
      </c>
      <c r="B111" t="s">
        <v>1767</v>
      </c>
      <c r="C111" t="s">
        <v>13</v>
      </c>
      <c r="E111" t="s">
        <v>2577</v>
      </c>
      <c r="F111" t="s">
        <v>2578</v>
      </c>
      <c r="G111" t="s">
        <v>2579</v>
      </c>
      <c r="H111" t="s">
        <v>2580</v>
      </c>
      <c r="I111" s="1">
        <v>43237</v>
      </c>
      <c r="J111" s="35" t="s">
        <v>18</v>
      </c>
      <c r="K111" s="2" t="s">
        <v>18</v>
      </c>
      <c r="L111" s="2" t="s">
        <v>18</v>
      </c>
      <c r="M111">
        <v>0</v>
      </c>
    </row>
    <row r="112" spans="1:13" x14ac:dyDescent="0.2">
      <c r="A112" t="s">
        <v>2581</v>
      </c>
      <c r="B112" t="s">
        <v>1767</v>
      </c>
      <c r="C112" t="s">
        <v>13</v>
      </c>
      <c r="E112" t="s">
        <v>2582</v>
      </c>
      <c r="F112" t="s">
        <v>2583</v>
      </c>
      <c r="G112" t="s">
        <v>2584</v>
      </c>
      <c r="H112" t="s">
        <v>2585</v>
      </c>
      <c r="I112" s="1">
        <v>43231</v>
      </c>
      <c r="J112" s="35" t="s">
        <v>18</v>
      </c>
      <c r="K112" s="2" t="s">
        <v>18</v>
      </c>
      <c r="L112" s="2" t="s">
        <v>18</v>
      </c>
      <c r="M112">
        <v>0</v>
      </c>
    </row>
    <row r="113" spans="1:13" x14ac:dyDescent="0.2">
      <c r="A113" t="s">
        <v>2586</v>
      </c>
      <c r="B113" t="s">
        <v>1767</v>
      </c>
      <c r="C113" t="s">
        <v>13</v>
      </c>
      <c r="E113" t="s">
        <v>2587</v>
      </c>
      <c r="F113" t="s">
        <v>2588</v>
      </c>
      <c r="G113" t="s">
        <v>2589</v>
      </c>
      <c r="H113" t="s">
        <v>2590</v>
      </c>
      <c r="I113" s="1">
        <v>43180</v>
      </c>
      <c r="J113" s="35" t="s">
        <v>18</v>
      </c>
      <c r="K113" s="2" t="s">
        <v>18</v>
      </c>
      <c r="L113" s="2" t="s">
        <v>18</v>
      </c>
      <c r="M113">
        <v>0</v>
      </c>
    </row>
    <row r="114" spans="1:13" x14ac:dyDescent="0.2">
      <c r="A114" t="s">
        <v>2591</v>
      </c>
      <c r="B114" t="s">
        <v>1767</v>
      </c>
      <c r="C114" t="s">
        <v>13</v>
      </c>
      <c r="E114" t="s">
        <v>2592</v>
      </c>
      <c r="F114" t="s">
        <v>2593</v>
      </c>
      <c r="G114" t="s">
        <v>2594</v>
      </c>
      <c r="H114" t="s">
        <v>2595</v>
      </c>
      <c r="I114" s="1">
        <v>43174</v>
      </c>
      <c r="J114" s="35" t="s">
        <v>18</v>
      </c>
      <c r="K114" s="35" t="s">
        <v>19</v>
      </c>
      <c r="L114" s="2" t="s">
        <v>18</v>
      </c>
      <c r="M114">
        <v>0</v>
      </c>
    </row>
    <row r="115" spans="1:13" x14ac:dyDescent="0.2">
      <c r="A115" t="s">
        <v>2596</v>
      </c>
      <c r="B115" t="s">
        <v>1767</v>
      </c>
      <c r="C115" t="s">
        <v>13</v>
      </c>
      <c r="E115" t="s">
        <v>2597</v>
      </c>
      <c r="F115" t="s">
        <v>2598</v>
      </c>
      <c r="G115" t="s">
        <v>2599</v>
      </c>
      <c r="H115" t="s">
        <v>2600</v>
      </c>
      <c r="I115" s="1">
        <v>43174</v>
      </c>
      <c r="J115" s="35" t="s">
        <v>18</v>
      </c>
      <c r="K115" s="35" t="s">
        <v>19</v>
      </c>
      <c r="L115" s="2" t="s">
        <v>18</v>
      </c>
      <c r="M115">
        <v>0</v>
      </c>
    </row>
    <row r="116" spans="1:13" x14ac:dyDescent="0.2">
      <c r="A116" t="s">
        <v>2601</v>
      </c>
      <c r="B116" t="s">
        <v>1767</v>
      </c>
      <c r="C116" t="s">
        <v>13</v>
      </c>
      <c r="E116" t="s">
        <v>2602</v>
      </c>
      <c r="F116" t="s">
        <v>2603</v>
      </c>
      <c r="G116" t="s">
        <v>2604</v>
      </c>
      <c r="H116" t="s">
        <v>2605</v>
      </c>
      <c r="I116" s="1">
        <v>43154</v>
      </c>
      <c r="J116" s="35" t="s">
        <v>18</v>
      </c>
      <c r="K116" s="35" t="s">
        <v>19</v>
      </c>
      <c r="L116" s="2" t="s">
        <v>18</v>
      </c>
      <c r="M116">
        <v>0</v>
      </c>
    </row>
    <row r="117" spans="1:13" x14ac:dyDescent="0.2">
      <c r="A117" t="s">
        <v>2606</v>
      </c>
      <c r="B117" t="s">
        <v>1767</v>
      </c>
      <c r="C117" t="s">
        <v>13</v>
      </c>
      <c r="E117" t="s">
        <v>2607</v>
      </c>
      <c r="F117" t="s">
        <v>2608</v>
      </c>
      <c r="G117" t="s">
        <v>2609</v>
      </c>
      <c r="H117" t="s">
        <v>2610</v>
      </c>
      <c r="I117" s="1">
        <v>43074</v>
      </c>
      <c r="J117" s="35" t="s">
        <v>18</v>
      </c>
      <c r="K117" s="2" t="s">
        <v>18</v>
      </c>
      <c r="L117" s="2" t="s">
        <v>18</v>
      </c>
      <c r="M117">
        <v>0</v>
      </c>
    </row>
    <row r="118" spans="1:13" x14ac:dyDescent="0.2">
      <c r="A118" t="s">
        <v>2611</v>
      </c>
      <c r="B118" t="s">
        <v>1767</v>
      </c>
      <c r="C118" t="s">
        <v>13</v>
      </c>
      <c r="E118" t="s">
        <v>2612</v>
      </c>
      <c r="F118" t="s">
        <v>2613</v>
      </c>
      <c r="G118" t="s">
        <v>2614</v>
      </c>
      <c r="H118" t="s">
        <v>2615</v>
      </c>
      <c r="I118" s="1">
        <v>43061</v>
      </c>
      <c r="J118" s="35" t="s">
        <v>18</v>
      </c>
      <c r="K118" s="2" t="s">
        <v>18</v>
      </c>
      <c r="L118" s="2" t="s">
        <v>18</v>
      </c>
      <c r="M118">
        <v>0</v>
      </c>
    </row>
    <row r="119" spans="1:13" x14ac:dyDescent="0.2">
      <c r="A119" t="s">
        <v>2616</v>
      </c>
      <c r="B119" t="s">
        <v>1767</v>
      </c>
      <c r="C119" t="s">
        <v>13</v>
      </c>
      <c r="E119" t="s">
        <v>2617</v>
      </c>
      <c r="F119" t="s">
        <v>2618</v>
      </c>
      <c r="G119" t="s">
        <v>2619</v>
      </c>
      <c r="H119" t="s">
        <v>2620</v>
      </c>
      <c r="I119" s="1">
        <v>43045</v>
      </c>
      <c r="J119" s="35" t="s">
        <v>18</v>
      </c>
      <c r="K119" s="2" t="s">
        <v>18</v>
      </c>
      <c r="L119" s="2" t="s">
        <v>18</v>
      </c>
      <c r="M119">
        <v>0</v>
      </c>
    </row>
    <row r="120" spans="1:13" x14ac:dyDescent="0.2">
      <c r="A120" t="s">
        <v>2621</v>
      </c>
      <c r="B120" t="s">
        <v>1767</v>
      </c>
      <c r="C120" t="s">
        <v>13</v>
      </c>
      <c r="E120" t="s">
        <v>2622</v>
      </c>
      <c r="F120" t="s">
        <v>2623</v>
      </c>
      <c r="G120" t="s">
        <v>2624</v>
      </c>
      <c r="H120" t="s">
        <v>2625</v>
      </c>
      <c r="I120" s="1">
        <v>43012</v>
      </c>
      <c r="J120" s="35" t="s">
        <v>18</v>
      </c>
      <c r="K120" s="2" t="s">
        <v>18</v>
      </c>
      <c r="L120" s="2" t="s">
        <v>18</v>
      </c>
      <c r="M120">
        <v>0</v>
      </c>
    </row>
    <row r="121" spans="1:13" x14ac:dyDescent="0.2">
      <c r="A121" t="s">
        <v>2626</v>
      </c>
      <c r="B121" t="s">
        <v>1767</v>
      </c>
      <c r="C121" t="s">
        <v>13</v>
      </c>
      <c r="E121" t="s">
        <v>2627</v>
      </c>
      <c r="F121" t="s">
        <v>2628</v>
      </c>
      <c r="G121" t="s">
        <v>2629</v>
      </c>
      <c r="H121" t="s">
        <v>2630</v>
      </c>
      <c r="I121" s="1">
        <v>42999</v>
      </c>
      <c r="J121" s="35" t="s">
        <v>18</v>
      </c>
      <c r="K121" s="2" t="s">
        <v>18</v>
      </c>
      <c r="L121" s="2" t="s">
        <v>18</v>
      </c>
      <c r="M121">
        <v>0</v>
      </c>
    </row>
    <row r="122" spans="1:13" x14ac:dyDescent="0.2">
      <c r="A122" t="s">
        <v>2631</v>
      </c>
      <c r="B122" t="s">
        <v>1767</v>
      </c>
      <c r="C122" t="s">
        <v>13</v>
      </c>
      <c r="E122" t="s">
        <v>2632</v>
      </c>
      <c r="F122" t="s">
        <v>2633</v>
      </c>
      <c r="G122" t="s">
        <v>2634</v>
      </c>
      <c r="H122" t="s">
        <v>2635</v>
      </c>
      <c r="I122" s="1">
        <v>42983</v>
      </c>
      <c r="J122" s="35" t="s">
        <v>18</v>
      </c>
      <c r="K122" s="2" t="s">
        <v>18</v>
      </c>
      <c r="L122" s="2" t="s">
        <v>18</v>
      </c>
      <c r="M122">
        <v>0</v>
      </c>
    </row>
    <row r="123" spans="1:13" x14ac:dyDescent="0.2">
      <c r="A123" t="s">
        <v>2636</v>
      </c>
      <c r="B123" t="s">
        <v>1767</v>
      </c>
      <c r="C123" t="s">
        <v>13</v>
      </c>
      <c r="E123" t="s">
        <v>2637</v>
      </c>
      <c r="F123" t="s">
        <v>2638</v>
      </c>
      <c r="G123" t="s">
        <v>2639</v>
      </c>
      <c r="H123" t="s">
        <v>2640</v>
      </c>
      <c r="I123" s="1">
        <v>42879</v>
      </c>
      <c r="J123" s="35" t="s">
        <v>18</v>
      </c>
      <c r="K123" s="2" t="s">
        <v>18</v>
      </c>
      <c r="L123" s="2" t="s">
        <v>18</v>
      </c>
      <c r="M123">
        <v>0</v>
      </c>
    </row>
    <row r="124" spans="1:13" x14ac:dyDescent="0.2">
      <c r="A124" t="s">
        <v>2641</v>
      </c>
      <c r="B124" t="s">
        <v>1767</v>
      </c>
      <c r="C124" t="s">
        <v>13</v>
      </c>
      <c r="E124" t="s">
        <v>2642</v>
      </c>
      <c r="F124" t="s">
        <v>2643</v>
      </c>
      <c r="G124" t="s">
        <v>2644</v>
      </c>
      <c r="H124" t="s">
        <v>2645</v>
      </c>
      <c r="I124" s="1">
        <v>42879</v>
      </c>
      <c r="J124" s="35" t="s">
        <v>18</v>
      </c>
      <c r="K124" s="2" t="s">
        <v>18</v>
      </c>
      <c r="L124" s="2" t="s">
        <v>18</v>
      </c>
      <c r="M124">
        <v>0</v>
      </c>
    </row>
    <row r="125" spans="1:13" x14ac:dyDescent="0.2">
      <c r="A125" t="s">
        <v>2646</v>
      </c>
      <c r="B125" t="s">
        <v>1767</v>
      </c>
      <c r="C125" t="s">
        <v>13</v>
      </c>
      <c r="E125" t="s">
        <v>2647</v>
      </c>
      <c r="F125" t="s">
        <v>2648</v>
      </c>
      <c r="G125" t="s">
        <v>2649</v>
      </c>
      <c r="H125" t="s">
        <v>2650</v>
      </c>
      <c r="I125" s="1">
        <v>42865</v>
      </c>
      <c r="J125" s="35" t="s">
        <v>18</v>
      </c>
      <c r="K125" s="2" t="s">
        <v>18</v>
      </c>
      <c r="L125" s="2" t="s">
        <v>18</v>
      </c>
      <c r="M125">
        <v>0</v>
      </c>
    </row>
    <row r="126" spans="1:13" x14ac:dyDescent="0.2">
      <c r="A126" t="s">
        <v>2651</v>
      </c>
      <c r="B126" t="s">
        <v>1767</v>
      </c>
      <c r="C126" t="s">
        <v>13</v>
      </c>
      <c r="E126" t="s">
        <v>2652</v>
      </c>
      <c r="F126" t="s">
        <v>2653</v>
      </c>
      <c r="G126" t="s">
        <v>2654</v>
      </c>
      <c r="H126" t="s">
        <v>2655</v>
      </c>
      <c r="I126" s="1">
        <v>42859</v>
      </c>
      <c r="J126" s="35" t="s">
        <v>18</v>
      </c>
      <c r="K126" s="2" t="s">
        <v>18</v>
      </c>
      <c r="L126" s="2" t="s">
        <v>18</v>
      </c>
      <c r="M126">
        <v>0</v>
      </c>
    </row>
    <row r="127" spans="1:13" x14ac:dyDescent="0.2">
      <c r="A127" t="s">
        <v>2656</v>
      </c>
      <c r="B127" t="s">
        <v>1767</v>
      </c>
      <c r="C127" t="s">
        <v>13</v>
      </c>
      <c r="E127" t="s">
        <v>2657</v>
      </c>
      <c r="F127" t="s">
        <v>2658</v>
      </c>
      <c r="G127" t="s">
        <v>2659</v>
      </c>
      <c r="H127" t="s">
        <v>2660</v>
      </c>
      <c r="I127" s="1">
        <v>42830</v>
      </c>
      <c r="J127" s="35" t="s">
        <v>18</v>
      </c>
      <c r="K127" s="2" t="s">
        <v>18</v>
      </c>
      <c r="L127" s="2" t="s">
        <v>18</v>
      </c>
      <c r="M127">
        <v>0</v>
      </c>
    </row>
    <row r="128" spans="1:13" x14ac:dyDescent="0.2">
      <c r="A128" t="s">
        <v>2661</v>
      </c>
      <c r="B128" t="s">
        <v>1767</v>
      </c>
      <c r="C128" t="s">
        <v>13</v>
      </c>
      <c r="E128" t="s">
        <v>2662</v>
      </c>
      <c r="F128" t="s">
        <v>2663</v>
      </c>
      <c r="G128" t="s">
        <v>2664</v>
      </c>
      <c r="H128" t="s">
        <v>2665</v>
      </c>
      <c r="I128" s="1">
        <v>42800</v>
      </c>
      <c r="J128" s="35" t="s">
        <v>18</v>
      </c>
      <c r="K128" s="2" t="s">
        <v>18</v>
      </c>
      <c r="L128" s="2" t="s">
        <v>18</v>
      </c>
      <c r="M128">
        <v>0</v>
      </c>
    </row>
  </sheetData>
  <autoFilter ref="A1:L64" xr:uid="{2080F643-A648-4B4A-BD4E-99DF5880E9F8}"/>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A1B48-BA44-B84A-9F6E-42B687CCA708}">
  <dimension ref="A1:M195"/>
  <sheetViews>
    <sheetView zoomScaleNormal="120" workbookViewId="0">
      <pane ySplit="1" topLeftCell="A2" activePane="bottomLeft" state="frozen"/>
      <selection pane="bottomLeft"/>
    </sheetView>
  </sheetViews>
  <sheetFormatPr baseColWidth="10" defaultColWidth="11" defaultRowHeight="16" x14ac:dyDescent="0.2"/>
  <cols>
    <col min="1" max="1" width="53.33203125" customWidth="1"/>
  </cols>
  <sheetData>
    <row r="1" spans="1:13" x14ac:dyDescent="0.2">
      <c r="A1" t="s">
        <v>1</v>
      </c>
      <c r="B1" t="s">
        <v>2</v>
      </c>
      <c r="C1" t="s">
        <v>3</v>
      </c>
      <c r="D1" t="s">
        <v>4</v>
      </c>
      <c r="E1" t="s">
        <v>5</v>
      </c>
      <c r="F1" t="s">
        <v>6</v>
      </c>
      <c r="G1" t="s">
        <v>7</v>
      </c>
      <c r="H1" t="s">
        <v>8</v>
      </c>
      <c r="I1" t="s">
        <v>9</v>
      </c>
      <c r="J1" s="37" t="s">
        <v>1764</v>
      </c>
      <c r="K1" s="5" t="s">
        <v>10</v>
      </c>
      <c r="L1" s="5" t="s">
        <v>3583</v>
      </c>
      <c r="M1" s="8" t="s">
        <v>1746</v>
      </c>
    </row>
    <row r="2" spans="1:13" x14ac:dyDescent="0.2">
      <c r="A2" t="s">
        <v>981</v>
      </c>
      <c r="B2" t="s">
        <v>1765</v>
      </c>
      <c r="C2" t="s">
        <v>13</v>
      </c>
      <c r="E2" t="s">
        <v>982</v>
      </c>
      <c r="F2" t="s">
        <v>983</v>
      </c>
      <c r="G2" t="s">
        <v>984</v>
      </c>
      <c r="H2" t="s">
        <v>985</v>
      </c>
      <c r="I2" s="1">
        <v>42753</v>
      </c>
      <c r="J2" s="3" t="s">
        <v>19</v>
      </c>
      <c r="K2" s="3" t="s">
        <v>19</v>
      </c>
      <c r="L2" s="3" t="s">
        <v>19</v>
      </c>
      <c r="M2">
        <v>2</v>
      </c>
    </row>
    <row r="3" spans="1:13" x14ac:dyDescent="0.2">
      <c r="A3" t="s">
        <v>986</v>
      </c>
      <c r="B3" t="s">
        <v>1765</v>
      </c>
      <c r="C3" t="s">
        <v>13</v>
      </c>
      <c r="E3" t="s">
        <v>987</v>
      </c>
      <c r="F3" t="s">
        <v>988</v>
      </c>
      <c r="G3" t="s">
        <v>989</v>
      </c>
      <c r="H3" t="s">
        <v>990</v>
      </c>
      <c r="I3" s="1">
        <v>42752</v>
      </c>
      <c r="J3" s="3" t="s">
        <v>18</v>
      </c>
      <c r="K3" s="3" t="s">
        <v>18</v>
      </c>
      <c r="L3" s="2" t="s">
        <v>18</v>
      </c>
      <c r="M3">
        <v>2</v>
      </c>
    </row>
    <row r="4" spans="1:13" x14ac:dyDescent="0.2">
      <c r="A4" t="s">
        <v>991</v>
      </c>
      <c r="B4" t="s">
        <v>1765</v>
      </c>
      <c r="C4" t="s">
        <v>13</v>
      </c>
      <c r="E4" t="s">
        <v>992</v>
      </c>
      <c r="F4" t="s">
        <v>993</v>
      </c>
      <c r="G4" t="s">
        <v>994</v>
      </c>
      <c r="H4" t="s">
        <v>995</v>
      </c>
      <c r="I4" s="1">
        <v>42738</v>
      </c>
      <c r="J4" s="3" t="s">
        <v>19</v>
      </c>
      <c r="K4" s="3" t="s">
        <v>19</v>
      </c>
      <c r="L4" s="2" t="s">
        <v>18</v>
      </c>
      <c r="M4">
        <v>2</v>
      </c>
    </row>
    <row r="5" spans="1:13" x14ac:dyDescent="0.2">
      <c r="A5" t="s">
        <v>996</v>
      </c>
      <c r="B5" t="s">
        <v>1765</v>
      </c>
      <c r="C5" t="s">
        <v>13</v>
      </c>
      <c r="E5" t="s">
        <v>997</v>
      </c>
      <c r="F5" t="s">
        <v>998</v>
      </c>
      <c r="G5" t="s">
        <v>999</v>
      </c>
      <c r="H5" t="s">
        <v>1000</v>
      </c>
      <c r="I5" s="1">
        <v>42718</v>
      </c>
      <c r="J5" s="3" t="s">
        <v>18</v>
      </c>
      <c r="K5" s="3" t="s">
        <v>18</v>
      </c>
      <c r="L5" s="2" t="s">
        <v>18</v>
      </c>
      <c r="M5">
        <v>2</v>
      </c>
    </row>
    <row r="6" spans="1:13" x14ac:dyDescent="0.2">
      <c r="A6" t="s">
        <v>1001</v>
      </c>
      <c r="B6" t="s">
        <v>1765</v>
      </c>
      <c r="C6" t="s">
        <v>13</v>
      </c>
      <c r="E6" t="s">
        <v>1002</v>
      </c>
      <c r="F6" t="s">
        <v>1003</v>
      </c>
      <c r="G6" t="s">
        <v>1004</v>
      </c>
      <c r="H6" t="s">
        <v>1005</v>
      </c>
      <c r="I6" s="1">
        <v>42718</v>
      </c>
      <c r="J6" s="3" t="s">
        <v>18</v>
      </c>
      <c r="K6" s="3" t="s">
        <v>18</v>
      </c>
      <c r="L6" s="2" t="s">
        <v>18</v>
      </c>
      <c r="M6">
        <v>2</v>
      </c>
    </row>
    <row r="7" spans="1:13" x14ac:dyDescent="0.2">
      <c r="A7" t="s">
        <v>1006</v>
      </c>
      <c r="B7" t="s">
        <v>1765</v>
      </c>
      <c r="C7" t="s">
        <v>13</v>
      </c>
      <c r="E7" t="s">
        <v>1007</v>
      </c>
      <c r="F7" t="s">
        <v>1008</v>
      </c>
      <c r="G7" t="s">
        <v>1009</v>
      </c>
      <c r="H7" t="s">
        <v>1010</v>
      </c>
      <c r="I7" s="1">
        <v>42711</v>
      </c>
      <c r="J7" s="3" t="s">
        <v>18</v>
      </c>
      <c r="K7" s="3" t="s">
        <v>19</v>
      </c>
      <c r="L7" s="2" t="s">
        <v>18</v>
      </c>
      <c r="M7">
        <v>2</v>
      </c>
    </row>
    <row r="8" spans="1:13" x14ac:dyDescent="0.2">
      <c r="A8" t="s">
        <v>1011</v>
      </c>
      <c r="B8" t="s">
        <v>1765</v>
      </c>
      <c r="C8" t="s">
        <v>13</v>
      </c>
      <c r="E8" t="s">
        <v>1012</v>
      </c>
      <c r="F8" t="s">
        <v>1013</v>
      </c>
      <c r="G8" t="s">
        <v>1014</v>
      </c>
      <c r="H8" t="s">
        <v>1015</v>
      </c>
      <c r="I8" s="1">
        <v>42683</v>
      </c>
      <c r="J8" s="3" t="s">
        <v>18</v>
      </c>
      <c r="K8" s="3" t="s">
        <v>18</v>
      </c>
      <c r="L8" s="2" t="s">
        <v>18</v>
      </c>
      <c r="M8">
        <v>2</v>
      </c>
    </row>
    <row r="9" spans="1:13" x14ac:dyDescent="0.2">
      <c r="A9" t="s">
        <v>1016</v>
      </c>
      <c r="B9" t="s">
        <v>1765</v>
      </c>
      <c r="C9" t="s">
        <v>13</v>
      </c>
      <c r="E9" t="s">
        <v>1017</v>
      </c>
      <c r="F9" t="s">
        <v>1018</v>
      </c>
      <c r="G9" t="s">
        <v>1019</v>
      </c>
      <c r="H9" t="s">
        <v>1020</v>
      </c>
      <c r="I9" s="1">
        <v>42677</v>
      </c>
      <c r="J9" s="3" t="s">
        <v>18</v>
      </c>
      <c r="K9" s="3" t="s">
        <v>18</v>
      </c>
      <c r="L9" s="2" t="s">
        <v>18</v>
      </c>
      <c r="M9">
        <v>2</v>
      </c>
    </row>
    <row r="10" spans="1:13" x14ac:dyDescent="0.2">
      <c r="A10" t="s">
        <v>1021</v>
      </c>
      <c r="B10" t="s">
        <v>1765</v>
      </c>
      <c r="C10" t="s">
        <v>13</v>
      </c>
      <c r="E10" t="s">
        <v>1022</v>
      </c>
      <c r="F10" t="s">
        <v>1023</v>
      </c>
      <c r="G10" t="s">
        <v>1024</v>
      </c>
      <c r="H10" t="s">
        <v>1025</v>
      </c>
      <c r="I10" s="1">
        <v>42661</v>
      </c>
      <c r="J10" s="3" t="s">
        <v>18</v>
      </c>
      <c r="K10" s="3" t="s">
        <v>18</v>
      </c>
      <c r="L10" s="2" t="s">
        <v>18</v>
      </c>
      <c r="M10">
        <v>2</v>
      </c>
    </row>
    <row r="11" spans="1:13" x14ac:dyDescent="0.2">
      <c r="A11" t="s">
        <v>1026</v>
      </c>
      <c r="B11" t="s">
        <v>1765</v>
      </c>
      <c r="C11" t="s">
        <v>13</v>
      </c>
      <c r="E11" t="s">
        <v>1027</v>
      </c>
      <c r="F11" t="s">
        <v>1028</v>
      </c>
      <c r="G11" t="s">
        <v>1029</v>
      </c>
      <c r="H11" t="s">
        <v>1030</v>
      </c>
      <c r="I11" s="1">
        <v>42655</v>
      </c>
      <c r="J11" s="3" t="s">
        <v>19</v>
      </c>
      <c r="K11" s="3" t="s">
        <v>19</v>
      </c>
      <c r="L11" s="3" t="s">
        <v>19</v>
      </c>
      <c r="M11">
        <v>2</v>
      </c>
    </row>
    <row r="12" spans="1:13" x14ac:dyDescent="0.2">
      <c r="A12" t="s">
        <v>1031</v>
      </c>
      <c r="B12" t="s">
        <v>1765</v>
      </c>
      <c r="C12" t="s">
        <v>13</v>
      </c>
      <c r="E12" t="s">
        <v>1032</v>
      </c>
      <c r="F12" t="s">
        <v>1033</v>
      </c>
      <c r="G12" t="s">
        <v>1034</v>
      </c>
      <c r="H12" t="s">
        <v>1035</v>
      </c>
      <c r="I12" s="1">
        <v>42629</v>
      </c>
      <c r="J12" s="3" t="s">
        <v>19</v>
      </c>
      <c r="K12" s="3" t="s">
        <v>19</v>
      </c>
      <c r="L12" s="3" t="s">
        <v>19</v>
      </c>
      <c r="M12">
        <v>2</v>
      </c>
    </row>
    <row r="13" spans="1:13" x14ac:dyDescent="0.2">
      <c r="A13" t="s">
        <v>1036</v>
      </c>
      <c r="B13" t="s">
        <v>1765</v>
      </c>
      <c r="C13" t="s">
        <v>13</v>
      </c>
      <c r="E13" t="s">
        <v>1037</v>
      </c>
      <c r="F13" t="s">
        <v>1038</v>
      </c>
      <c r="G13" t="s">
        <v>1039</v>
      </c>
      <c r="H13" t="s">
        <v>1040</v>
      </c>
      <c r="I13" s="1">
        <v>42501</v>
      </c>
      <c r="J13" s="3" t="s">
        <v>18</v>
      </c>
      <c r="K13" s="3" t="s">
        <v>18</v>
      </c>
      <c r="L13" s="2" t="s">
        <v>18</v>
      </c>
      <c r="M13">
        <v>2</v>
      </c>
    </row>
    <row r="14" spans="1:13" x14ac:dyDescent="0.2">
      <c r="A14" t="s">
        <v>1041</v>
      </c>
      <c r="B14" t="s">
        <v>1765</v>
      </c>
      <c r="C14" t="s">
        <v>13</v>
      </c>
      <c r="E14" t="s">
        <v>1042</v>
      </c>
      <c r="F14" t="s">
        <v>1043</v>
      </c>
      <c r="G14" t="s">
        <v>1044</v>
      </c>
      <c r="H14" t="s">
        <v>1045</v>
      </c>
      <c r="I14" s="1">
        <v>42481</v>
      </c>
      <c r="J14" s="3" t="s">
        <v>19</v>
      </c>
      <c r="K14" s="3" t="s">
        <v>19</v>
      </c>
      <c r="L14" s="2" t="s">
        <v>18</v>
      </c>
      <c r="M14">
        <v>2</v>
      </c>
    </row>
    <row r="15" spans="1:13" x14ac:dyDescent="0.2">
      <c r="A15" t="s">
        <v>1046</v>
      </c>
      <c r="B15" t="s">
        <v>1765</v>
      </c>
      <c r="C15" t="s">
        <v>13</v>
      </c>
      <c r="E15" t="s">
        <v>1047</v>
      </c>
      <c r="F15" t="s">
        <v>1048</v>
      </c>
      <c r="G15" t="s">
        <v>1049</v>
      </c>
      <c r="H15" t="s">
        <v>1050</v>
      </c>
      <c r="I15" s="1">
        <v>42447</v>
      </c>
      <c r="J15" s="3" t="s">
        <v>19</v>
      </c>
      <c r="K15" s="3" t="s">
        <v>19</v>
      </c>
      <c r="L15" s="2" t="s">
        <v>18</v>
      </c>
      <c r="M15">
        <v>2</v>
      </c>
    </row>
    <row r="16" spans="1:13" x14ac:dyDescent="0.2">
      <c r="A16" t="s">
        <v>1051</v>
      </c>
      <c r="B16" t="s">
        <v>1765</v>
      </c>
      <c r="C16" t="s">
        <v>13</v>
      </c>
      <c r="E16" t="s">
        <v>1052</v>
      </c>
      <c r="F16" t="s">
        <v>1053</v>
      </c>
      <c r="G16" t="s">
        <v>1054</v>
      </c>
      <c r="H16" t="s">
        <v>1055</v>
      </c>
      <c r="I16" s="1">
        <v>42405</v>
      </c>
      <c r="J16" s="3" t="s">
        <v>18</v>
      </c>
      <c r="K16" s="3" t="s">
        <v>18</v>
      </c>
      <c r="L16" s="2" t="s">
        <v>18</v>
      </c>
      <c r="M16">
        <v>2</v>
      </c>
    </row>
    <row r="17" spans="1:13" x14ac:dyDescent="0.2">
      <c r="A17" t="s">
        <v>1056</v>
      </c>
      <c r="B17" t="s">
        <v>1765</v>
      </c>
      <c r="C17" t="s">
        <v>13</v>
      </c>
      <c r="E17" t="s">
        <v>1057</v>
      </c>
      <c r="F17" t="s">
        <v>1058</v>
      </c>
      <c r="G17" t="s">
        <v>1059</v>
      </c>
      <c r="H17" t="s">
        <v>1060</v>
      </c>
      <c r="I17" s="1">
        <v>42390</v>
      </c>
      <c r="J17" s="3" t="s">
        <v>19</v>
      </c>
      <c r="K17" s="3" t="s">
        <v>19</v>
      </c>
      <c r="L17" s="3" t="s">
        <v>19</v>
      </c>
      <c r="M17">
        <v>2</v>
      </c>
    </row>
    <row r="18" spans="1:13" x14ac:dyDescent="0.2">
      <c r="A18" t="s">
        <v>1061</v>
      </c>
      <c r="B18" t="s">
        <v>1765</v>
      </c>
      <c r="C18" t="s">
        <v>13</v>
      </c>
      <c r="E18" t="s">
        <v>1062</v>
      </c>
      <c r="F18" t="s">
        <v>1063</v>
      </c>
      <c r="G18" t="s">
        <v>1064</v>
      </c>
      <c r="H18" t="s">
        <v>1065</v>
      </c>
      <c r="I18" s="1">
        <v>42333</v>
      </c>
      <c r="J18" s="3" t="s">
        <v>19</v>
      </c>
      <c r="K18" s="3" t="s">
        <v>19</v>
      </c>
      <c r="L18" s="2" t="s">
        <v>18</v>
      </c>
      <c r="M18">
        <v>2</v>
      </c>
    </row>
    <row r="19" spans="1:13" x14ac:dyDescent="0.2">
      <c r="A19" t="s">
        <v>1066</v>
      </c>
      <c r="B19" t="s">
        <v>1765</v>
      </c>
      <c r="C19" t="s">
        <v>13</v>
      </c>
      <c r="E19" t="s">
        <v>1067</v>
      </c>
      <c r="F19" t="s">
        <v>1068</v>
      </c>
      <c r="G19" t="s">
        <v>1069</v>
      </c>
      <c r="H19" t="s">
        <v>1070</v>
      </c>
      <c r="I19" s="1">
        <v>42325</v>
      </c>
      <c r="J19" s="3" t="s">
        <v>18</v>
      </c>
      <c r="K19" s="3" t="s">
        <v>19</v>
      </c>
      <c r="L19" s="2" t="s">
        <v>18</v>
      </c>
      <c r="M19">
        <v>2</v>
      </c>
    </row>
    <row r="20" spans="1:13" x14ac:dyDescent="0.2">
      <c r="A20" t="s">
        <v>1071</v>
      </c>
      <c r="B20" t="s">
        <v>1765</v>
      </c>
      <c r="C20" t="s">
        <v>13</v>
      </c>
      <c r="E20" t="s">
        <v>1072</v>
      </c>
      <c r="F20" t="s">
        <v>1073</v>
      </c>
      <c r="G20" t="s">
        <v>1074</v>
      </c>
      <c r="H20" t="s">
        <v>1075</v>
      </c>
      <c r="I20" s="1">
        <v>42324</v>
      </c>
      <c r="J20" s="3" t="s">
        <v>19</v>
      </c>
      <c r="K20" s="3" t="s">
        <v>19</v>
      </c>
      <c r="L20" s="3" t="s">
        <v>19</v>
      </c>
      <c r="M20">
        <v>2</v>
      </c>
    </row>
    <row r="21" spans="1:13" x14ac:dyDescent="0.2">
      <c r="A21" t="s">
        <v>1076</v>
      </c>
      <c r="B21" t="s">
        <v>1765</v>
      </c>
      <c r="C21" t="s">
        <v>13</v>
      </c>
      <c r="E21" t="s">
        <v>1077</v>
      </c>
      <c r="F21" t="s">
        <v>1078</v>
      </c>
      <c r="G21" t="s">
        <v>1079</v>
      </c>
      <c r="H21" t="s">
        <v>1080</v>
      </c>
      <c r="I21" s="1">
        <v>42220</v>
      </c>
      <c r="J21" s="3" t="s">
        <v>18</v>
      </c>
      <c r="K21" s="3" t="s">
        <v>18</v>
      </c>
      <c r="L21" s="2" t="s">
        <v>18</v>
      </c>
      <c r="M21">
        <v>2</v>
      </c>
    </row>
    <row r="22" spans="1:13" x14ac:dyDescent="0.2">
      <c r="A22" t="s">
        <v>1066</v>
      </c>
      <c r="B22" t="s">
        <v>1765</v>
      </c>
      <c r="C22" t="s">
        <v>13</v>
      </c>
      <c r="E22" t="s">
        <v>1081</v>
      </c>
      <c r="F22" t="s">
        <v>1082</v>
      </c>
      <c r="G22" t="s">
        <v>1083</v>
      </c>
      <c r="H22" t="s">
        <v>1084</v>
      </c>
      <c r="I22" s="1">
        <v>42205</v>
      </c>
      <c r="J22" s="3" t="s">
        <v>18</v>
      </c>
      <c r="K22" s="3" t="s">
        <v>19</v>
      </c>
      <c r="L22" s="2" t="s">
        <v>18</v>
      </c>
      <c r="M22">
        <v>2</v>
      </c>
    </row>
    <row r="23" spans="1:13" x14ac:dyDescent="0.2">
      <c r="A23" t="s">
        <v>1085</v>
      </c>
      <c r="B23" t="s">
        <v>1765</v>
      </c>
      <c r="C23" t="s">
        <v>13</v>
      </c>
      <c r="E23" t="s">
        <v>1086</v>
      </c>
      <c r="F23" t="s">
        <v>1087</v>
      </c>
      <c r="G23" t="s">
        <v>1088</v>
      </c>
      <c r="H23" t="s">
        <v>1089</v>
      </c>
      <c r="I23" s="1">
        <v>42152</v>
      </c>
      <c r="J23" s="3" t="s">
        <v>19</v>
      </c>
      <c r="K23" s="3" t="s">
        <v>19</v>
      </c>
      <c r="L23" s="3" t="s">
        <v>19</v>
      </c>
      <c r="M23">
        <v>2</v>
      </c>
    </row>
    <row r="24" spans="1:13" x14ac:dyDescent="0.2">
      <c r="A24" t="s">
        <v>1090</v>
      </c>
      <c r="B24" t="s">
        <v>1765</v>
      </c>
      <c r="C24" t="s">
        <v>13</v>
      </c>
      <c r="E24" t="s">
        <v>1091</v>
      </c>
      <c r="F24" t="s">
        <v>1092</v>
      </c>
      <c r="G24" t="s">
        <v>1093</v>
      </c>
      <c r="H24" t="s">
        <v>1094</v>
      </c>
      <c r="I24" s="1">
        <v>42096</v>
      </c>
      <c r="J24" s="3" t="s">
        <v>19</v>
      </c>
      <c r="K24" s="3" t="s">
        <v>19</v>
      </c>
      <c r="L24" s="2" t="s">
        <v>18</v>
      </c>
      <c r="M24">
        <v>2</v>
      </c>
    </row>
    <row r="25" spans="1:13" x14ac:dyDescent="0.2">
      <c r="A25" t="s">
        <v>1095</v>
      </c>
      <c r="B25" t="s">
        <v>1765</v>
      </c>
      <c r="C25" t="s">
        <v>13</v>
      </c>
      <c r="E25" t="s">
        <v>1096</v>
      </c>
      <c r="F25" t="s">
        <v>1097</v>
      </c>
      <c r="G25" t="s">
        <v>1098</v>
      </c>
      <c r="H25" t="s">
        <v>1099</v>
      </c>
      <c r="I25" s="1">
        <v>42088</v>
      </c>
      <c r="J25" s="3" t="s">
        <v>18</v>
      </c>
      <c r="K25" s="3" t="s">
        <v>18</v>
      </c>
      <c r="L25" s="2" t="s">
        <v>18</v>
      </c>
      <c r="M25">
        <v>2</v>
      </c>
    </row>
    <row r="26" spans="1:13" x14ac:dyDescent="0.2">
      <c r="A26" t="s">
        <v>1100</v>
      </c>
      <c r="B26" t="s">
        <v>1765</v>
      </c>
      <c r="C26" t="s">
        <v>13</v>
      </c>
      <c r="E26" t="s">
        <v>1101</v>
      </c>
      <c r="F26" t="s">
        <v>1102</v>
      </c>
      <c r="G26" t="s">
        <v>1103</v>
      </c>
      <c r="H26" t="s">
        <v>1104</v>
      </c>
      <c r="I26" s="1">
        <v>42074</v>
      </c>
      <c r="J26" s="3" t="s">
        <v>19</v>
      </c>
      <c r="K26" s="3" t="s">
        <v>19</v>
      </c>
      <c r="L26" s="2" t="s">
        <v>18</v>
      </c>
      <c r="M26">
        <v>2</v>
      </c>
    </row>
    <row r="27" spans="1:13" x14ac:dyDescent="0.2">
      <c r="A27" t="s">
        <v>1105</v>
      </c>
      <c r="B27" t="s">
        <v>1765</v>
      </c>
      <c r="C27" t="s">
        <v>13</v>
      </c>
      <c r="E27" t="s">
        <v>1106</v>
      </c>
      <c r="F27" t="s">
        <v>1107</v>
      </c>
      <c r="G27" t="s">
        <v>1108</v>
      </c>
      <c r="H27" t="s">
        <v>1109</v>
      </c>
      <c r="I27" s="1">
        <v>42039</v>
      </c>
      <c r="J27" s="3" t="s">
        <v>18</v>
      </c>
      <c r="K27" s="3" t="s">
        <v>18</v>
      </c>
      <c r="L27" s="2" t="s">
        <v>18</v>
      </c>
      <c r="M27">
        <v>2</v>
      </c>
    </row>
    <row r="28" spans="1:13" x14ac:dyDescent="0.2">
      <c r="A28" t="s">
        <v>1110</v>
      </c>
      <c r="B28" t="s">
        <v>1765</v>
      </c>
      <c r="C28" t="s">
        <v>13</v>
      </c>
      <c r="E28" t="s">
        <v>1111</v>
      </c>
      <c r="F28" t="s">
        <v>1112</v>
      </c>
      <c r="G28" t="s">
        <v>1113</v>
      </c>
      <c r="H28" t="s">
        <v>1114</v>
      </c>
      <c r="I28" s="1">
        <v>42010</v>
      </c>
      <c r="J28" s="3" t="s">
        <v>19</v>
      </c>
      <c r="K28" s="3" t="s">
        <v>19</v>
      </c>
      <c r="L28" s="2" t="s">
        <v>18</v>
      </c>
      <c r="M28">
        <v>2</v>
      </c>
    </row>
    <row r="29" spans="1:13" x14ac:dyDescent="0.2">
      <c r="A29" t="s">
        <v>1115</v>
      </c>
      <c r="B29" t="s">
        <v>1765</v>
      </c>
      <c r="C29" t="s">
        <v>13</v>
      </c>
      <c r="E29" t="s">
        <v>1116</v>
      </c>
      <c r="F29" t="s">
        <v>1117</v>
      </c>
      <c r="G29" t="s">
        <v>1118</v>
      </c>
      <c r="H29" t="s">
        <v>1119</v>
      </c>
      <c r="I29" s="1">
        <v>41997</v>
      </c>
      <c r="J29" s="3" t="s">
        <v>19</v>
      </c>
      <c r="K29" s="3" t="s">
        <v>19</v>
      </c>
      <c r="L29" s="2" t="s">
        <v>18</v>
      </c>
      <c r="M29">
        <v>2</v>
      </c>
    </row>
    <row r="30" spans="1:13" x14ac:dyDescent="0.2">
      <c r="A30" t="s">
        <v>1120</v>
      </c>
      <c r="B30" t="s">
        <v>1765</v>
      </c>
      <c r="C30" t="s">
        <v>13</v>
      </c>
      <c r="E30" t="s">
        <v>1121</v>
      </c>
      <c r="F30" t="s">
        <v>1122</v>
      </c>
      <c r="G30" t="s">
        <v>1123</v>
      </c>
      <c r="H30" t="s">
        <v>1124</v>
      </c>
      <c r="I30" s="1">
        <v>41929</v>
      </c>
      <c r="J30" s="3" t="s">
        <v>18</v>
      </c>
      <c r="K30" s="3" t="s">
        <v>19</v>
      </c>
      <c r="L30" s="2" t="s">
        <v>18</v>
      </c>
      <c r="M30">
        <v>2</v>
      </c>
    </row>
    <row r="31" spans="1:13" x14ac:dyDescent="0.2">
      <c r="A31" t="s">
        <v>1125</v>
      </c>
      <c r="B31" t="s">
        <v>1765</v>
      </c>
      <c r="C31" t="s">
        <v>13</v>
      </c>
      <c r="E31" t="s">
        <v>1126</v>
      </c>
      <c r="F31" t="s">
        <v>1127</v>
      </c>
      <c r="G31" t="s">
        <v>1128</v>
      </c>
      <c r="H31" t="s">
        <v>1129</v>
      </c>
      <c r="I31" s="1">
        <v>41905</v>
      </c>
      <c r="J31" s="3" t="s">
        <v>18</v>
      </c>
      <c r="K31" s="3" t="s">
        <v>18</v>
      </c>
      <c r="L31" s="2" t="s">
        <v>18</v>
      </c>
      <c r="M31">
        <v>2</v>
      </c>
    </row>
    <row r="32" spans="1:13" x14ac:dyDescent="0.2">
      <c r="A32" t="s">
        <v>1130</v>
      </c>
      <c r="B32" t="s">
        <v>1765</v>
      </c>
      <c r="C32" t="s">
        <v>13</v>
      </c>
      <c r="E32" t="s">
        <v>1131</v>
      </c>
      <c r="F32" t="s">
        <v>1132</v>
      </c>
      <c r="G32" t="s">
        <v>1133</v>
      </c>
      <c r="H32" t="s">
        <v>1134</v>
      </c>
      <c r="I32" s="1">
        <v>41830</v>
      </c>
      <c r="J32" s="3" t="s">
        <v>19</v>
      </c>
      <c r="K32" s="3" t="s">
        <v>19</v>
      </c>
      <c r="L32" s="2" t="s">
        <v>18</v>
      </c>
      <c r="M32">
        <v>2</v>
      </c>
    </row>
    <row r="33" spans="1:13" x14ac:dyDescent="0.2">
      <c r="A33" t="s">
        <v>1135</v>
      </c>
      <c r="B33" t="s">
        <v>1765</v>
      </c>
      <c r="C33" t="s">
        <v>13</v>
      </c>
      <c r="E33" t="s">
        <v>1136</v>
      </c>
      <c r="F33" t="s">
        <v>1137</v>
      </c>
      <c r="G33" t="s">
        <v>1138</v>
      </c>
      <c r="H33" t="s">
        <v>1139</v>
      </c>
      <c r="I33" s="1">
        <v>41808</v>
      </c>
      <c r="J33" s="3" t="s">
        <v>18</v>
      </c>
      <c r="K33" s="3" t="s">
        <v>19</v>
      </c>
      <c r="L33" s="2" t="s">
        <v>18</v>
      </c>
      <c r="M33">
        <v>2</v>
      </c>
    </row>
    <row r="34" spans="1:13" x14ac:dyDescent="0.2">
      <c r="A34" t="s">
        <v>1140</v>
      </c>
      <c r="B34" t="s">
        <v>1765</v>
      </c>
      <c r="C34" t="s">
        <v>13</v>
      </c>
      <c r="E34" t="s">
        <v>1141</v>
      </c>
      <c r="F34" t="s">
        <v>1142</v>
      </c>
      <c r="G34" t="s">
        <v>1143</v>
      </c>
      <c r="H34" t="s">
        <v>1144</v>
      </c>
      <c r="I34" s="1">
        <v>41788</v>
      </c>
      <c r="J34" s="3" t="s">
        <v>19</v>
      </c>
      <c r="K34" s="3" t="s">
        <v>19</v>
      </c>
      <c r="L34" s="3" t="s">
        <v>19</v>
      </c>
      <c r="M34">
        <v>2</v>
      </c>
    </row>
    <row r="35" spans="1:13" x14ac:dyDescent="0.2">
      <c r="A35" t="s">
        <v>1145</v>
      </c>
      <c r="B35" t="s">
        <v>1765</v>
      </c>
      <c r="C35" t="s">
        <v>13</v>
      </c>
      <c r="E35" t="s">
        <v>1146</v>
      </c>
      <c r="F35" t="s">
        <v>1147</v>
      </c>
      <c r="G35" t="s">
        <v>1148</v>
      </c>
      <c r="H35" t="s">
        <v>1149</v>
      </c>
      <c r="I35" s="1">
        <v>41774</v>
      </c>
      <c r="J35" s="3" t="s">
        <v>19</v>
      </c>
      <c r="K35" s="3" t="s">
        <v>19</v>
      </c>
      <c r="L35" s="2" t="s">
        <v>18</v>
      </c>
      <c r="M35">
        <v>2</v>
      </c>
    </row>
    <row r="36" spans="1:13" x14ac:dyDescent="0.2">
      <c r="A36" t="s">
        <v>1150</v>
      </c>
      <c r="B36" t="s">
        <v>1765</v>
      </c>
      <c r="C36" t="s">
        <v>13</v>
      </c>
      <c r="E36" t="s">
        <v>1151</v>
      </c>
      <c r="F36" t="s">
        <v>1152</v>
      </c>
      <c r="G36" t="s">
        <v>1153</v>
      </c>
      <c r="H36" t="s">
        <v>1154</v>
      </c>
      <c r="I36" s="1">
        <v>41736</v>
      </c>
      <c r="J36" s="3" t="s">
        <v>19</v>
      </c>
      <c r="K36" s="3" t="s">
        <v>19</v>
      </c>
      <c r="L36" s="2" t="s">
        <v>18</v>
      </c>
      <c r="M36">
        <v>2</v>
      </c>
    </row>
    <row r="37" spans="1:13" x14ac:dyDescent="0.2">
      <c r="A37" t="s">
        <v>1155</v>
      </c>
      <c r="B37" t="s">
        <v>1765</v>
      </c>
      <c r="C37" t="s">
        <v>13</v>
      </c>
      <c r="E37" t="s">
        <v>1156</v>
      </c>
      <c r="F37" t="s">
        <v>1157</v>
      </c>
      <c r="G37" t="s">
        <v>1158</v>
      </c>
      <c r="H37" t="s">
        <v>1159</v>
      </c>
      <c r="I37" s="1">
        <v>41723</v>
      </c>
      <c r="J37" s="3" t="s">
        <v>18</v>
      </c>
      <c r="K37" s="3" t="s">
        <v>19</v>
      </c>
      <c r="L37" s="2" t="s">
        <v>18</v>
      </c>
      <c r="M37">
        <v>2</v>
      </c>
    </row>
    <row r="38" spans="1:13" x14ac:dyDescent="0.2">
      <c r="A38" t="s">
        <v>1160</v>
      </c>
      <c r="B38" t="s">
        <v>1765</v>
      </c>
      <c r="C38" t="s">
        <v>13</v>
      </c>
      <c r="E38" t="s">
        <v>1161</v>
      </c>
      <c r="F38" t="s">
        <v>1162</v>
      </c>
      <c r="G38" t="s">
        <v>1163</v>
      </c>
      <c r="H38" t="s">
        <v>1164</v>
      </c>
      <c r="I38" s="1">
        <v>41722</v>
      </c>
      <c r="J38" s="3" t="s">
        <v>19</v>
      </c>
      <c r="K38" s="3" t="s">
        <v>19</v>
      </c>
      <c r="L38" s="2" t="s">
        <v>18</v>
      </c>
      <c r="M38">
        <v>2</v>
      </c>
    </row>
    <row r="39" spans="1:13" x14ac:dyDescent="0.2">
      <c r="A39" t="s">
        <v>1160</v>
      </c>
      <c r="B39" t="s">
        <v>1765</v>
      </c>
      <c r="C39" t="s">
        <v>13</v>
      </c>
      <c r="E39" t="s">
        <v>1165</v>
      </c>
      <c r="F39" t="s">
        <v>1166</v>
      </c>
      <c r="G39" t="s">
        <v>1167</v>
      </c>
      <c r="H39" t="s">
        <v>1168</v>
      </c>
      <c r="I39" s="1">
        <v>41717</v>
      </c>
      <c r="J39" s="3" t="s">
        <v>19</v>
      </c>
      <c r="K39" s="3" t="s">
        <v>19</v>
      </c>
      <c r="L39" s="2" t="s">
        <v>18</v>
      </c>
      <c r="M39">
        <v>2</v>
      </c>
    </row>
    <row r="40" spans="1:13" x14ac:dyDescent="0.2">
      <c r="A40" t="s">
        <v>1169</v>
      </c>
      <c r="B40" t="s">
        <v>1765</v>
      </c>
      <c r="C40" t="s">
        <v>13</v>
      </c>
      <c r="E40" t="s">
        <v>1170</v>
      </c>
      <c r="F40" t="s">
        <v>1171</v>
      </c>
      <c r="G40" t="s">
        <v>1172</v>
      </c>
      <c r="H40" t="s">
        <v>1173</v>
      </c>
      <c r="I40" s="1">
        <v>41708</v>
      </c>
      <c r="J40" s="3" t="s">
        <v>19</v>
      </c>
      <c r="K40" s="3" t="s">
        <v>19</v>
      </c>
      <c r="L40" s="2" t="s">
        <v>18</v>
      </c>
      <c r="M40">
        <v>2</v>
      </c>
    </row>
    <row r="41" spans="1:13" x14ac:dyDescent="0.2">
      <c r="A41" t="s">
        <v>55</v>
      </c>
      <c r="B41" t="s">
        <v>1765</v>
      </c>
      <c r="C41" t="s">
        <v>13</v>
      </c>
      <c r="E41" t="s">
        <v>1174</v>
      </c>
      <c r="F41" t="s">
        <v>1175</v>
      </c>
      <c r="G41" t="s">
        <v>1176</v>
      </c>
      <c r="H41" t="s">
        <v>1177</v>
      </c>
      <c r="I41" s="1">
        <v>41604</v>
      </c>
      <c r="J41" s="3" t="s">
        <v>18</v>
      </c>
      <c r="K41" s="3" t="s">
        <v>19</v>
      </c>
      <c r="L41" s="2" t="s">
        <v>18</v>
      </c>
      <c r="M41">
        <v>2</v>
      </c>
    </row>
    <row r="42" spans="1:13" x14ac:dyDescent="0.2">
      <c r="A42" t="s">
        <v>1178</v>
      </c>
      <c r="B42" t="s">
        <v>1765</v>
      </c>
      <c r="C42" t="s">
        <v>13</v>
      </c>
      <c r="E42" t="s">
        <v>1179</v>
      </c>
      <c r="F42" t="s">
        <v>1180</v>
      </c>
      <c r="G42" t="s">
        <v>1181</v>
      </c>
      <c r="H42" t="s">
        <v>1182</v>
      </c>
      <c r="I42" s="1">
        <v>41584</v>
      </c>
      <c r="J42" s="3" t="s">
        <v>18</v>
      </c>
      <c r="K42" s="3" t="s">
        <v>18</v>
      </c>
      <c r="L42" s="2" t="s">
        <v>18</v>
      </c>
      <c r="M42">
        <v>2</v>
      </c>
    </row>
    <row r="43" spans="1:13" x14ac:dyDescent="0.2">
      <c r="A43" t="s">
        <v>1183</v>
      </c>
      <c r="B43" t="s">
        <v>1765</v>
      </c>
      <c r="C43" t="s">
        <v>13</v>
      </c>
      <c r="E43" t="s">
        <v>1184</v>
      </c>
      <c r="F43" t="s">
        <v>1185</v>
      </c>
      <c r="G43" t="s">
        <v>1186</v>
      </c>
      <c r="H43" t="s">
        <v>1187</v>
      </c>
      <c r="I43" s="1">
        <v>41551</v>
      </c>
      <c r="J43" s="3" t="s">
        <v>18</v>
      </c>
      <c r="K43" s="3" t="s">
        <v>18</v>
      </c>
      <c r="L43" s="2" t="s">
        <v>18</v>
      </c>
      <c r="M43">
        <v>2</v>
      </c>
    </row>
    <row r="44" spans="1:13" x14ac:dyDescent="0.2">
      <c r="A44" t="s">
        <v>1188</v>
      </c>
      <c r="B44" t="s">
        <v>1765</v>
      </c>
      <c r="C44" t="s">
        <v>13</v>
      </c>
      <c r="E44" t="s">
        <v>1189</v>
      </c>
      <c r="F44" t="s">
        <v>1190</v>
      </c>
      <c r="G44" t="s">
        <v>1191</v>
      </c>
      <c r="H44" t="s">
        <v>1192</v>
      </c>
      <c r="I44" s="1">
        <v>41495</v>
      </c>
      <c r="J44" s="3" t="s">
        <v>19</v>
      </c>
      <c r="K44" s="3" t="s">
        <v>19</v>
      </c>
      <c r="L44" s="2" t="s">
        <v>18</v>
      </c>
      <c r="M44">
        <v>2</v>
      </c>
    </row>
    <row r="45" spans="1:13" x14ac:dyDescent="0.2">
      <c r="A45" t="s">
        <v>1193</v>
      </c>
      <c r="B45" t="s">
        <v>1765</v>
      </c>
      <c r="C45" t="s">
        <v>13</v>
      </c>
      <c r="E45" t="s">
        <v>1194</v>
      </c>
      <c r="F45" t="s">
        <v>1195</v>
      </c>
      <c r="G45" t="s">
        <v>1196</v>
      </c>
      <c r="H45" t="s">
        <v>1197</v>
      </c>
      <c r="I45" s="1">
        <v>41493</v>
      </c>
      <c r="J45" s="3" t="s">
        <v>18</v>
      </c>
      <c r="K45" s="3" t="s">
        <v>18</v>
      </c>
      <c r="L45" s="2" t="s">
        <v>18</v>
      </c>
      <c r="M45">
        <v>2</v>
      </c>
    </row>
    <row r="46" spans="1:13" x14ac:dyDescent="0.2">
      <c r="A46" t="s">
        <v>1198</v>
      </c>
      <c r="B46" t="s">
        <v>1765</v>
      </c>
      <c r="C46" t="s">
        <v>13</v>
      </c>
      <c r="E46" t="s">
        <v>1199</v>
      </c>
      <c r="F46" t="s">
        <v>1200</v>
      </c>
      <c r="G46" t="s">
        <v>1201</v>
      </c>
      <c r="H46" t="s">
        <v>1202</v>
      </c>
      <c r="I46" s="1">
        <v>41430</v>
      </c>
      <c r="J46" s="3" t="s">
        <v>19</v>
      </c>
      <c r="K46" s="3" t="s">
        <v>19</v>
      </c>
      <c r="L46" s="2" t="s">
        <v>18</v>
      </c>
      <c r="M46">
        <v>2</v>
      </c>
    </row>
    <row r="47" spans="1:13" x14ac:dyDescent="0.2">
      <c r="A47" t="s">
        <v>1203</v>
      </c>
      <c r="B47" t="s">
        <v>1765</v>
      </c>
      <c r="C47" t="s">
        <v>13</v>
      </c>
      <c r="E47" t="s">
        <v>1204</v>
      </c>
      <c r="F47" t="s">
        <v>1205</v>
      </c>
      <c r="G47" t="s">
        <v>1206</v>
      </c>
      <c r="H47" t="s">
        <v>1207</v>
      </c>
      <c r="I47" s="1">
        <v>41367</v>
      </c>
      <c r="J47" s="3" t="s">
        <v>18</v>
      </c>
      <c r="K47" s="3" t="s">
        <v>18</v>
      </c>
      <c r="L47" s="2" t="s">
        <v>18</v>
      </c>
      <c r="M47">
        <v>2</v>
      </c>
    </row>
    <row r="48" spans="1:13" x14ac:dyDescent="0.2">
      <c r="A48" t="s">
        <v>1208</v>
      </c>
      <c r="B48" t="s">
        <v>1765</v>
      </c>
      <c r="C48" t="s">
        <v>13</v>
      </c>
      <c r="E48" t="s">
        <v>1209</v>
      </c>
      <c r="F48" t="s">
        <v>1210</v>
      </c>
      <c r="G48" t="s">
        <v>1211</v>
      </c>
      <c r="H48" t="s">
        <v>1212</v>
      </c>
      <c r="I48" s="1">
        <v>41346</v>
      </c>
      <c r="J48" s="3" t="s">
        <v>18</v>
      </c>
      <c r="K48" s="3" t="s">
        <v>18</v>
      </c>
      <c r="L48" s="2" t="s">
        <v>18</v>
      </c>
      <c r="M48">
        <v>2</v>
      </c>
    </row>
    <row r="49" spans="1:13" x14ac:dyDescent="0.2">
      <c r="A49" t="s">
        <v>1213</v>
      </c>
      <c r="B49" t="s">
        <v>1765</v>
      </c>
      <c r="C49" t="s">
        <v>13</v>
      </c>
      <c r="E49" t="s">
        <v>1214</v>
      </c>
      <c r="F49" t="s">
        <v>1215</v>
      </c>
      <c r="G49" t="s">
        <v>1216</v>
      </c>
      <c r="H49" t="s">
        <v>1217</v>
      </c>
      <c r="I49" s="1">
        <v>41257</v>
      </c>
      <c r="J49" s="3" t="s">
        <v>18</v>
      </c>
      <c r="K49" s="3" t="s">
        <v>18</v>
      </c>
      <c r="L49" s="2" t="s">
        <v>18</v>
      </c>
      <c r="M49">
        <v>1</v>
      </c>
    </row>
    <row r="50" spans="1:13" x14ac:dyDescent="0.2">
      <c r="A50" t="s">
        <v>1218</v>
      </c>
      <c r="B50" t="s">
        <v>1765</v>
      </c>
      <c r="C50" t="s">
        <v>13</v>
      </c>
      <c r="E50" t="s">
        <v>1219</v>
      </c>
      <c r="F50" t="s">
        <v>1220</v>
      </c>
      <c r="G50" t="s">
        <v>1221</v>
      </c>
      <c r="H50" t="s">
        <v>1222</v>
      </c>
      <c r="I50" s="1">
        <v>41194</v>
      </c>
      <c r="J50" s="3" t="s">
        <v>19</v>
      </c>
      <c r="K50" s="3" t="s">
        <v>19</v>
      </c>
      <c r="L50" s="2" t="s">
        <v>18</v>
      </c>
      <c r="M50">
        <v>1</v>
      </c>
    </row>
    <row r="51" spans="1:13" x14ac:dyDescent="0.2">
      <c r="A51" t="s">
        <v>1223</v>
      </c>
      <c r="B51" t="s">
        <v>1765</v>
      </c>
      <c r="C51" t="s">
        <v>13</v>
      </c>
      <c r="E51" t="s">
        <v>1224</v>
      </c>
      <c r="F51" t="s">
        <v>1225</v>
      </c>
      <c r="G51" t="s">
        <v>1226</v>
      </c>
      <c r="H51" t="s">
        <v>1227</v>
      </c>
      <c r="I51" s="1">
        <v>41137</v>
      </c>
      <c r="J51" s="3" t="s">
        <v>18</v>
      </c>
      <c r="K51" s="3" t="s">
        <v>18</v>
      </c>
      <c r="L51" s="2" t="s">
        <v>18</v>
      </c>
      <c r="M51">
        <v>1</v>
      </c>
    </row>
    <row r="52" spans="1:13" x14ac:dyDescent="0.2">
      <c r="A52" t="s">
        <v>1228</v>
      </c>
      <c r="B52" t="s">
        <v>1765</v>
      </c>
      <c r="C52" t="s">
        <v>13</v>
      </c>
      <c r="E52" t="s">
        <v>1229</v>
      </c>
      <c r="F52" t="s">
        <v>1230</v>
      </c>
      <c r="G52" t="s">
        <v>1231</v>
      </c>
      <c r="H52" t="s">
        <v>1232</v>
      </c>
      <c r="I52" s="1">
        <v>41123</v>
      </c>
      <c r="J52" s="3" t="s">
        <v>19</v>
      </c>
      <c r="K52" s="3" t="s">
        <v>19</v>
      </c>
      <c r="L52" s="2" t="s">
        <v>18</v>
      </c>
      <c r="M52">
        <v>1</v>
      </c>
    </row>
    <row r="53" spans="1:13" x14ac:dyDescent="0.2">
      <c r="A53" t="s">
        <v>1233</v>
      </c>
      <c r="B53" t="s">
        <v>1765</v>
      </c>
      <c r="C53" t="s">
        <v>13</v>
      </c>
      <c r="E53" t="s">
        <v>1234</v>
      </c>
      <c r="F53" t="s">
        <v>1235</v>
      </c>
      <c r="G53" t="s">
        <v>1236</v>
      </c>
      <c r="H53" t="s">
        <v>1237</v>
      </c>
      <c r="I53" s="1">
        <v>41114</v>
      </c>
      <c r="J53" s="3" t="s">
        <v>19</v>
      </c>
      <c r="K53" s="3" t="s">
        <v>19</v>
      </c>
      <c r="L53" s="2" t="s">
        <v>18</v>
      </c>
      <c r="M53">
        <v>1</v>
      </c>
    </row>
    <row r="54" spans="1:13" x14ac:dyDescent="0.2">
      <c r="A54" t="s">
        <v>1238</v>
      </c>
      <c r="B54" t="s">
        <v>1765</v>
      </c>
      <c r="C54" t="s">
        <v>13</v>
      </c>
      <c r="E54" t="s">
        <v>1239</v>
      </c>
      <c r="F54" t="s">
        <v>1240</v>
      </c>
      <c r="G54" t="s">
        <v>1241</v>
      </c>
      <c r="H54" t="s">
        <v>1242</v>
      </c>
      <c r="I54" s="1">
        <v>41103</v>
      </c>
      <c r="J54" s="3" t="s">
        <v>19</v>
      </c>
      <c r="K54" s="3" t="s">
        <v>19</v>
      </c>
      <c r="L54" s="2" t="s">
        <v>18</v>
      </c>
      <c r="M54">
        <v>1</v>
      </c>
    </row>
    <row r="55" spans="1:13" x14ac:dyDescent="0.2">
      <c r="A55" t="s">
        <v>1243</v>
      </c>
      <c r="B55" t="s">
        <v>1765</v>
      </c>
      <c r="C55" t="s">
        <v>13</v>
      </c>
      <c r="E55" t="s">
        <v>1244</v>
      </c>
      <c r="F55" t="s">
        <v>1245</v>
      </c>
      <c r="G55" t="s">
        <v>1246</v>
      </c>
      <c r="H55" t="s">
        <v>1247</v>
      </c>
      <c r="I55" s="1">
        <v>41101</v>
      </c>
      <c r="J55" s="3" t="s">
        <v>18</v>
      </c>
      <c r="K55" s="3" t="s">
        <v>18</v>
      </c>
      <c r="L55" s="2" t="s">
        <v>18</v>
      </c>
      <c r="M55">
        <v>1</v>
      </c>
    </row>
    <row r="56" spans="1:13" x14ac:dyDescent="0.2">
      <c r="A56" t="s">
        <v>1248</v>
      </c>
      <c r="B56" t="s">
        <v>1765</v>
      </c>
      <c r="C56" t="s">
        <v>13</v>
      </c>
      <c r="E56" t="s">
        <v>1249</v>
      </c>
      <c r="F56" t="s">
        <v>1250</v>
      </c>
      <c r="G56" t="s">
        <v>1251</v>
      </c>
      <c r="H56" t="s">
        <v>1252</v>
      </c>
      <c r="I56" s="1">
        <v>41087</v>
      </c>
      <c r="J56" s="3" t="s">
        <v>19</v>
      </c>
      <c r="K56" s="3" t="s">
        <v>19</v>
      </c>
      <c r="L56" s="2" t="s">
        <v>18</v>
      </c>
      <c r="M56">
        <v>1</v>
      </c>
    </row>
    <row r="57" spans="1:13" x14ac:dyDescent="0.2">
      <c r="A57" t="s">
        <v>1253</v>
      </c>
      <c r="B57" t="s">
        <v>1765</v>
      </c>
      <c r="C57" t="s">
        <v>13</v>
      </c>
      <c r="E57" t="s">
        <v>1254</v>
      </c>
      <c r="F57" t="s">
        <v>1255</v>
      </c>
      <c r="G57" t="s">
        <v>1256</v>
      </c>
      <c r="H57" t="s">
        <v>1257</v>
      </c>
      <c r="I57" s="1">
        <v>41047</v>
      </c>
      <c r="J57" s="3" t="s">
        <v>19</v>
      </c>
      <c r="K57" s="3" t="s">
        <v>19</v>
      </c>
      <c r="L57" s="2" t="s">
        <v>18</v>
      </c>
      <c r="M57">
        <v>1</v>
      </c>
    </row>
    <row r="58" spans="1:13" x14ac:dyDescent="0.2">
      <c r="A58" t="s">
        <v>1258</v>
      </c>
      <c r="B58" t="s">
        <v>1765</v>
      </c>
      <c r="C58" t="s">
        <v>13</v>
      </c>
      <c r="E58" t="s">
        <v>1259</v>
      </c>
      <c r="F58" t="s">
        <v>1260</v>
      </c>
      <c r="G58" t="s">
        <v>1261</v>
      </c>
      <c r="H58" t="s">
        <v>1262</v>
      </c>
      <c r="I58" s="1">
        <v>41032</v>
      </c>
      <c r="J58" s="3" t="s">
        <v>19</v>
      </c>
      <c r="K58" s="3" t="s">
        <v>19</v>
      </c>
      <c r="L58" s="2" t="s">
        <v>18</v>
      </c>
      <c r="M58">
        <v>1</v>
      </c>
    </row>
    <row r="59" spans="1:13" x14ac:dyDescent="0.2">
      <c r="A59" t="s">
        <v>1263</v>
      </c>
      <c r="B59" t="s">
        <v>1765</v>
      </c>
      <c r="C59" t="s">
        <v>13</v>
      </c>
      <c r="E59" t="s">
        <v>1264</v>
      </c>
      <c r="F59" t="s">
        <v>1265</v>
      </c>
      <c r="G59" t="s">
        <v>1266</v>
      </c>
      <c r="H59" t="s">
        <v>1267</v>
      </c>
      <c r="I59" s="1">
        <v>41023</v>
      </c>
      <c r="J59" s="3" t="s">
        <v>19</v>
      </c>
      <c r="K59" s="3" t="s">
        <v>19</v>
      </c>
      <c r="L59" s="2" t="s">
        <v>18</v>
      </c>
      <c r="M59">
        <v>1</v>
      </c>
    </row>
    <row r="60" spans="1:13" x14ac:dyDescent="0.2">
      <c r="A60" t="s">
        <v>1268</v>
      </c>
      <c r="B60" t="s">
        <v>1765</v>
      </c>
      <c r="C60" t="s">
        <v>13</v>
      </c>
      <c r="E60" t="s">
        <v>1269</v>
      </c>
      <c r="F60" t="s">
        <v>1270</v>
      </c>
      <c r="G60" t="s">
        <v>1271</v>
      </c>
      <c r="H60" t="s">
        <v>1272</v>
      </c>
      <c r="I60" s="1">
        <v>40990</v>
      </c>
      <c r="J60" s="3" t="s">
        <v>18</v>
      </c>
      <c r="K60" s="3" t="s">
        <v>18</v>
      </c>
      <c r="L60" s="2" t="s">
        <v>18</v>
      </c>
      <c r="M60">
        <v>1</v>
      </c>
    </row>
    <row r="61" spans="1:13" x14ac:dyDescent="0.2">
      <c r="A61" t="s">
        <v>1273</v>
      </c>
      <c r="B61" t="s">
        <v>1765</v>
      </c>
      <c r="C61" t="s">
        <v>13</v>
      </c>
      <c r="E61" t="s">
        <v>1274</v>
      </c>
      <c r="F61" t="s">
        <v>1275</v>
      </c>
      <c r="G61" t="s">
        <v>1276</v>
      </c>
      <c r="H61" t="s">
        <v>1277</v>
      </c>
      <c r="I61" s="1">
        <v>40947</v>
      </c>
      <c r="J61" s="3" t="s">
        <v>19</v>
      </c>
      <c r="K61" s="3" t="s">
        <v>19</v>
      </c>
      <c r="L61" s="2" t="s">
        <v>18</v>
      </c>
      <c r="M61">
        <v>1</v>
      </c>
    </row>
    <row r="62" spans="1:13" x14ac:dyDescent="0.2">
      <c r="A62" t="s">
        <v>1278</v>
      </c>
      <c r="B62" t="s">
        <v>1765</v>
      </c>
      <c r="C62" t="s">
        <v>13</v>
      </c>
      <c r="E62" t="s">
        <v>1279</v>
      </c>
      <c r="F62" t="s">
        <v>1280</v>
      </c>
      <c r="G62" t="s">
        <v>1281</v>
      </c>
      <c r="H62" t="s">
        <v>1282</v>
      </c>
      <c r="I62" s="1">
        <v>40870</v>
      </c>
      <c r="J62" s="3" t="s">
        <v>19</v>
      </c>
      <c r="K62" s="3" t="s">
        <v>19</v>
      </c>
      <c r="L62" s="2" t="s">
        <v>18</v>
      </c>
      <c r="M62">
        <v>1</v>
      </c>
    </row>
    <row r="63" spans="1:13" x14ac:dyDescent="0.2">
      <c r="A63" t="s">
        <v>1283</v>
      </c>
      <c r="B63" t="s">
        <v>1765</v>
      </c>
      <c r="C63" t="s">
        <v>13</v>
      </c>
      <c r="E63" t="s">
        <v>1284</v>
      </c>
      <c r="F63" t="s">
        <v>1285</v>
      </c>
      <c r="G63" t="s">
        <v>1286</v>
      </c>
      <c r="H63" t="s">
        <v>1287</v>
      </c>
      <c r="I63" s="1">
        <v>40828</v>
      </c>
      <c r="J63" s="3" t="s">
        <v>18</v>
      </c>
      <c r="K63" s="3" t="s">
        <v>19</v>
      </c>
      <c r="L63" s="2" t="s">
        <v>18</v>
      </c>
      <c r="M63">
        <v>1</v>
      </c>
    </row>
    <row r="64" spans="1:13" x14ac:dyDescent="0.2">
      <c r="A64" t="s">
        <v>1288</v>
      </c>
      <c r="B64" t="s">
        <v>1765</v>
      </c>
      <c r="C64" t="s">
        <v>13</v>
      </c>
      <c r="E64" t="s">
        <v>1289</v>
      </c>
      <c r="F64" t="s">
        <v>1290</v>
      </c>
      <c r="G64" t="s">
        <v>1291</v>
      </c>
      <c r="H64" t="s">
        <v>1292</v>
      </c>
      <c r="I64" s="1">
        <v>40777</v>
      </c>
      <c r="J64" s="3" t="s">
        <v>19</v>
      </c>
      <c r="K64" s="3" t="s">
        <v>19</v>
      </c>
      <c r="L64" s="2" t="s">
        <v>18</v>
      </c>
      <c r="M64">
        <v>1</v>
      </c>
    </row>
    <row r="65" spans="1:13" x14ac:dyDescent="0.2">
      <c r="A65" t="s">
        <v>1293</v>
      </c>
      <c r="B65" t="s">
        <v>1765</v>
      </c>
      <c r="C65" t="s">
        <v>13</v>
      </c>
      <c r="E65" t="s">
        <v>1294</v>
      </c>
      <c r="F65" t="s">
        <v>1295</v>
      </c>
      <c r="G65" t="s">
        <v>1296</v>
      </c>
      <c r="H65" t="s">
        <v>1297</v>
      </c>
      <c r="I65" s="1">
        <v>40751</v>
      </c>
      <c r="J65" s="3" t="s">
        <v>19</v>
      </c>
      <c r="K65" s="3" t="s">
        <v>19</v>
      </c>
      <c r="L65" s="2" t="s">
        <v>18</v>
      </c>
      <c r="M65">
        <v>1</v>
      </c>
    </row>
    <row r="66" spans="1:13" x14ac:dyDescent="0.2">
      <c r="A66" t="s">
        <v>1298</v>
      </c>
      <c r="B66" t="s">
        <v>1765</v>
      </c>
      <c r="C66" t="s">
        <v>13</v>
      </c>
      <c r="E66" t="s">
        <v>1299</v>
      </c>
      <c r="F66" t="s">
        <v>1300</v>
      </c>
      <c r="G66" t="s">
        <v>1301</v>
      </c>
      <c r="H66" t="s">
        <v>1302</v>
      </c>
      <c r="I66" s="1">
        <v>40688</v>
      </c>
      <c r="J66" s="3" t="s">
        <v>19</v>
      </c>
      <c r="K66" s="3" t="s">
        <v>19</v>
      </c>
      <c r="L66" s="2" t="s">
        <v>18</v>
      </c>
      <c r="M66">
        <v>1</v>
      </c>
    </row>
    <row r="67" spans="1:13" x14ac:dyDescent="0.2">
      <c r="A67" t="s">
        <v>1303</v>
      </c>
      <c r="B67" t="s">
        <v>1765</v>
      </c>
      <c r="C67" t="s">
        <v>13</v>
      </c>
      <c r="E67" t="s">
        <v>1304</v>
      </c>
      <c r="F67" t="s">
        <v>1305</v>
      </c>
      <c r="G67" t="s">
        <v>1306</v>
      </c>
      <c r="H67" t="s">
        <v>1307</v>
      </c>
      <c r="I67" s="1">
        <v>40683</v>
      </c>
      <c r="J67" s="3" t="s">
        <v>19</v>
      </c>
      <c r="K67" s="3" t="s">
        <v>19</v>
      </c>
      <c r="L67" s="2" t="s">
        <v>18</v>
      </c>
      <c r="M67">
        <v>1</v>
      </c>
    </row>
    <row r="68" spans="1:13" x14ac:dyDescent="0.2">
      <c r="A68" t="s">
        <v>1308</v>
      </c>
      <c r="B68" t="s">
        <v>1765</v>
      </c>
      <c r="C68" t="s">
        <v>13</v>
      </c>
      <c r="E68" t="s">
        <v>1309</v>
      </c>
      <c r="F68" t="s">
        <v>1310</v>
      </c>
      <c r="G68" t="s">
        <v>1311</v>
      </c>
      <c r="H68" t="s">
        <v>1312</v>
      </c>
      <c r="I68" s="1">
        <v>40666</v>
      </c>
      <c r="J68" s="3" t="s">
        <v>19</v>
      </c>
      <c r="K68" s="3" t="s">
        <v>19</v>
      </c>
      <c r="L68" s="2" t="s">
        <v>18</v>
      </c>
      <c r="M68">
        <v>1</v>
      </c>
    </row>
    <row r="69" spans="1:13" x14ac:dyDescent="0.2">
      <c r="A69" t="s">
        <v>1313</v>
      </c>
      <c r="B69" t="s">
        <v>1765</v>
      </c>
      <c r="C69" t="s">
        <v>13</v>
      </c>
      <c r="E69" t="s">
        <v>1314</v>
      </c>
      <c r="F69" t="s">
        <v>1315</v>
      </c>
      <c r="G69" t="s">
        <v>1316</v>
      </c>
      <c r="H69" t="s">
        <v>1317</v>
      </c>
      <c r="I69" s="1">
        <v>40653</v>
      </c>
      <c r="J69" s="3" t="s">
        <v>19</v>
      </c>
      <c r="K69" s="3" t="s">
        <v>19</v>
      </c>
      <c r="L69" s="2" t="s">
        <v>18</v>
      </c>
      <c r="M69">
        <v>1</v>
      </c>
    </row>
    <row r="70" spans="1:13" x14ac:dyDescent="0.2">
      <c r="A70" t="s">
        <v>1318</v>
      </c>
      <c r="B70" t="s">
        <v>1765</v>
      </c>
      <c r="C70" t="s">
        <v>13</v>
      </c>
      <c r="E70" t="s">
        <v>1319</v>
      </c>
      <c r="F70" t="s">
        <v>1320</v>
      </c>
      <c r="G70" t="s">
        <v>1321</v>
      </c>
      <c r="H70" t="s">
        <v>1322</v>
      </c>
      <c r="I70" s="1">
        <v>40604</v>
      </c>
      <c r="J70" s="3" t="s">
        <v>19</v>
      </c>
      <c r="K70" s="3" t="s">
        <v>19</v>
      </c>
      <c r="L70" s="2" t="s">
        <v>18</v>
      </c>
      <c r="M70">
        <v>1</v>
      </c>
    </row>
    <row r="71" spans="1:13" x14ac:dyDescent="0.2">
      <c r="A71" t="s">
        <v>1323</v>
      </c>
      <c r="B71" t="s">
        <v>1765</v>
      </c>
      <c r="C71" t="s">
        <v>13</v>
      </c>
      <c r="E71" t="s">
        <v>1324</v>
      </c>
      <c r="F71" t="s">
        <v>1325</v>
      </c>
      <c r="G71" t="s">
        <v>1326</v>
      </c>
      <c r="H71" t="s">
        <v>1327</v>
      </c>
      <c r="I71" s="1">
        <v>40452</v>
      </c>
      <c r="J71" s="3" t="s">
        <v>19</v>
      </c>
      <c r="K71" s="3" t="s">
        <v>19</v>
      </c>
      <c r="L71" s="2" t="s">
        <v>18</v>
      </c>
      <c r="M71">
        <v>1</v>
      </c>
    </row>
    <row r="72" spans="1:13" x14ac:dyDescent="0.2">
      <c r="A72" t="s">
        <v>1328</v>
      </c>
      <c r="B72" t="s">
        <v>1765</v>
      </c>
      <c r="C72" t="s">
        <v>13</v>
      </c>
      <c r="E72" t="s">
        <v>1329</v>
      </c>
      <c r="F72" t="s">
        <v>1330</v>
      </c>
      <c r="G72" t="s">
        <v>1331</v>
      </c>
      <c r="H72" t="s">
        <v>1332</v>
      </c>
      <c r="I72" s="1">
        <v>40422</v>
      </c>
      <c r="J72" s="3" t="s">
        <v>19</v>
      </c>
      <c r="K72" s="3" t="s">
        <v>19</v>
      </c>
      <c r="L72" s="2" t="s">
        <v>18</v>
      </c>
      <c r="M72">
        <v>1</v>
      </c>
    </row>
    <row r="73" spans="1:13" x14ac:dyDescent="0.2">
      <c r="A73" t="s">
        <v>1333</v>
      </c>
      <c r="B73" t="s">
        <v>1765</v>
      </c>
      <c r="C73" t="s">
        <v>13</v>
      </c>
      <c r="E73" t="s">
        <v>1334</v>
      </c>
      <c r="F73" t="s">
        <v>1335</v>
      </c>
      <c r="G73" t="s">
        <v>1336</v>
      </c>
      <c r="H73" t="s">
        <v>1337</v>
      </c>
      <c r="I73" s="1">
        <v>40413</v>
      </c>
      <c r="J73" s="3" t="s">
        <v>18</v>
      </c>
      <c r="K73" s="3" t="s">
        <v>18</v>
      </c>
      <c r="L73" s="2" t="s">
        <v>18</v>
      </c>
      <c r="M73">
        <v>1</v>
      </c>
    </row>
    <row r="74" spans="1:13" x14ac:dyDescent="0.2">
      <c r="A74" t="s">
        <v>1338</v>
      </c>
      <c r="B74" t="s">
        <v>1765</v>
      </c>
      <c r="C74" t="s">
        <v>13</v>
      </c>
      <c r="E74" t="s">
        <v>1339</v>
      </c>
      <c r="F74" t="s">
        <v>1340</v>
      </c>
      <c r="G74" t="s">
        <v>1341</v>
      </c>
      <c r="H74" t="s">
        <v>1342</v>
      </c>
      <c r="I74" s="1">
        <v>40283</v>
      </c>
      <c r="J74" s="3" t="s">
        <v>19</v>
      </c>
      <c r="K74" s="3" t="s">
        <v>19</v>
      </c>
      <c r="L74" s="2" t="s">
        <v>18</v>
      </c>
      <c r="M74">
        <v>1</v>
      </c>
    </row>
    <row r="75" spans="1:13" x14ac:dyDescent="0.2">
      <c r="A75" t="s">
        <v>1343</v>
      </c>
      <c r="B75" t="s">
        <v>1765</v>
      </c>
      <c r="C75" t="s">
        <v>13</v>
      </c>
      <c r="E75" t="s">
        <v>1344</v>
      </c>
      <c r="F75" t="s">
        <v>1345</v>
      </c>
      <c r="G75" t="s">
        <v>1346</v>
      </c>
      <c r="H75" t="s">
        <v>1347</v>
      </c>
      <c r="I75" s="1">
        <v>40192</v>
      </c>
      <c r="J75" s="3" t="s">
        <v>18</v>
      </c>
      <c r="K75" s="3" t="s">
        <v>18</v>
      </c>
      <c r="L75" s="2" t="s">
        <v>18</v>
      </c>
      <c r="M75">
        <v>1</v>
      </c>
    </row>
    <row r="76" spans="1:13" x14ac:dyDescent="0.2">
      <c r="A76" t="s">
        <v>1348</v>
      </c>
      <c r="B76" t="s">
        <v>1765</v>
      </c>
      <c r="C76" t="s">
        <v>13</v>
      </c>
      <c r="E76" t="s">
        <v>1349</v>
      </c>
      <c r="F76" t="s">
        <v>1350</v>
      </c>
      <c r="G76" t="s">
        <v>1351</v>
      </c>
      <c r="H76" t="s">
        <v>1352</v>
      </c>
      <c r="I76" s="1">
        <v>40184</v>
      </c>
      <c r="J76" s="3" t="s">
        <v>18</v>
      </c>
      <c r="K76" s="3" t="s">
        <v>18</v>
      </c>
      <c r="L76" s="2" t="s">
        <v>18</v>
      </c>
      <c r="M76">
        <v>1</v>
      </c>
    </row>
    <row r="77" spans="1:13" x14ac:dyDescent="0.2">
      <c r="A77" t="s">
        <v>1353</v>
      </c>
      <c r="B77" t="s">
        <v>1765</v>
      </c>
      <c r="C77" t="s">
        <v>13</v>
      </c>
      <c r="E77" t="s">
        <v>1354</v>
      </c>
      <c r="F77" t="s">
        <v>1355</v>
      </c>
      <c r="G77" t="s">
        <v>1356</v>
      </c>
      <c r="H77" t="s">
        <v>1357</v>
      </c>
      <c r="I77" s="1">
        <v>40183</v>
      </c>
      <c r="J77" s="3" t="s">
        <v>18</v>
      </c>
      <c r="K77" s="3" t="s">
        <v>18</v>
      </c>
      <c r="L77" s="2" t="s">
        <v>18</v>
      </c>
      <c r="M77">
        <v>1</v>
      </c>
    </row>
    <row r="78" spans="1:13" x14ac:dyDescent="0.2">
      <c r="A78" t="s">
        <v>1358</v>
      </c>
      <c r="B78" t="s">
        <v>1765</v>
      </c>
      <c r="C78" t="s">
        <v>13</v>
      </c>
      <c r="E78" t="s">
        <v>1359</v>
      </c>
      <c r="F78" t="s">
        <v>1360</v>
      </c>
      <c r="G78" t="s">
        <v>1361</v>
      </c>
      <c r="H78" t="s">
        <v>1362</v>
      </c>
      <c r="I78" s="1">
        <v>40094</v>
      </c>
      <c r="J78" s="3" t="s">
        <v>18</v>
      </c>
      <c r="K78" s="3" t="s">
        <v>18</v>
      </c>
      <c r="L78" s="2" t="s">
        <v>18</v>
      </c>
      <c r="M78">
        <v>1</v>
      </c>
    </row>
    <row r="79" spans="1:13" x14ac:dyDescent="0.2">
      <c r="A79" t="s">
        <v>1363</v>
      </c>
      <c r="B79" t="s">
        <v>1765</v>
      </c>
      <c r="C79" t="s">
        <v>13</v>
      </c>
      <c r="E79" t="s">
        <v>1364</v>
      </c>
      <c r="F79" t="s">
        <v>1365</v>
      </c>
      <c r="G79" t="s">
        <v>1366</v>
      </c>
      <c r="H79" t="s">
        <v>1367</v>
      </c>
      <c r="I79" s="1">
        <v>40092</v>
      </c>
      <c r="J79" s="3" t="s">
        <v>18</v>
      </c>
      <c r="K79" s="3" t="s">
        <v>18</v>
      </c>
      <c r="L79" s="2" t="s">
        <v>18</v>
      </c>
      <c r="M79">
        <v>1</v>
      </c>
    </row>
    <row r="80" spans="1:13" x14ac:dyDescent="0.2">
      <c r="A80" t="s">
        <v>1368</v>
      </c>
      <c r="B80" t="s">
        <v>1765</v>
      </c>
      <c r="C80" t="s">
        <v>13</v>
      </c>
      <c r="E80" t="s">
        <v>1369</v>
      </c>
      <c r="F80" t="s">
        <v>1370</v>
      </c>
      <c r="G80" s="38" t="s">
        <v>1371</v>
      </c>
      <c r="H80" t="s">
        <v>1372</v>
      </c>
      <c r="I80" s="1">
        <v>40088</v>
      </c>
      <c r="J80" s="3" t="s">
        <v>18</v>
      </c>
      <c r="K80" s="3" t="s">
        <v>19</v>
      </c>
      <c r="L80" s="2" t="s">
        <v>18</v>
      </c>
      <c r="M80">
        <v>1</v>
      </c>
    </row>
    <row r="81" spans="1:13" x14ac:dyDescent="0.2">
      <c r="A81" t="s">
        <v>1373</v>
      </c>
      <c r="B81" t="s">
        <v>1765</v>
      </c>
      <c r="C81" t="s">
        <v>13</v>
      </c>
      <c r="E81" t="s">
        <v>1374</v>
      </c>
      <c r="F81" t="s">
        <v>1375</v>
      </c>
      <c r="G81" t="s">
        <v>1376</v>
      </c>
      <c r="H81" t="s">
        <v>1377</v>
      </c>
      <c r="I81" s="1">
        <v>39948</v>
      </c>
      <c r="J81" s="3" t="s">
        <v>18</v>
      </c>
      <c r="K81" s="3" t="s">
        <v>18</v>
      </c>
      <c r="L81" s="2" t="s">
        <v>18</v>
      </c>
      <c r="M81">
        <v>1</v>
      </c>
    </row>
    <row r="82" spans="1:13" x14ac:dyDescent="0.2">
      <c r="A82" t="s">
        <v>1368</v>
      </c>
      <c r="B82" t="s">
        <v>1765</v>
      </c>
      <c r="C82" t="s">
        <v>13</v>
      </c>
      <c r="E82" t="s">
        <v>1378</v>
      </c>
      <c r="F82" t="s">
        <v>1379</v>
      </c>
      <c r="G82" t="s">
        <v>1380</v>
      </c>
      <c r="H82" t="s">
        <v>1381</v>
      </c>
      <c r="I82" s="1">
        <v>39868</v>
      </c>
      <c r="J82" s="3" t="s">
        <v>18</v>
      </c>
      <c r="K82" s="3" t="s">
        <v>19</v>
      </c>
      <c r="L82" s="2" t="s">
        <v>18</v>
      </c>
      <c r="M82">
        <v>1</v>
      </c>
    </row>
    <row r="83" spans="1:13" x14ac:dyDescent="0.2">
      <c r="A83" t="s">
        <v>2666</v>
      </c>
      <c r="B83" t="s">
        <v>1767</v>
      </c>
      <c r="C83" t="s">
        <v>13</v>
      </c>
      <c r="E83" t="s">
        <v>2667</v>
      </c>
      <c r="F83" t="s">
        <v>2668</v>
      </c>
      <c r="G83" t="s">
        <v>2669</v>
      </c>
      <c r="H83" t="s">
        <v>2670</v>
      </c>
      <c r="I83" s="1">
        <v>42754</v>
      </c>
      <c r="J83" s="35" t="s">
        <v>18</v>
      </c>
      <c r="K83" s="2" t="s">
        <v>18</v>
      </c>
      <c r="L83" s="2" t="s">
        <v>18</v>
      </c>
      <c r="M83">
        <v>2</v>
      </c>
    </row>
    <row r="84" spans="1:13" x14ac:dyDescent="0.2">
      <c r="A84" t="s">
        <v>2671</v>
      </c>
      <c r="B84" t="s">
        <v>1767</v>
      </c>
      <c r="C84" t="s">
        <v>13</v>
      </c>
      <c r="E84" t="s">
        <v>2672</v>
      </c>
      <c r="F84" t="s">
        <v>2673</v>
      </c>
      <c r="G84" t="s">
        <v>2674</v>
      </c>
      <c r="H84" t="s">
        <v>2675</v>
      </c>
      <c r="I84" s="1">
        <v>42753</v>
      </c>
      <c r="J84" s="35" t="s">
        <v>18</v>
      </c>
      <c r="K84" s="2" t="s">
        <v>18</v>
      </c>
      <c r="L84" s="2" t="s">
        <v>18</v>
      </c>
      <c r="M84">
        <v>2</v>
      </c>
    </row>
    <row r="85" spans="1:13" x14ac:dyDescent="0.2">
      <c r="A85" t="s">
        <v>2676</v>
      </c>
      <c r="B85" t="s">
        <v>1767</v>
      </c>
      <c r="C85" t="s">
        <v>13</v>
      </c>
      <c r="E85" t="s">
        <v>2677</v>
      </c>
      <c r="F85" t="s">
        <v>2678</v>
      </c>
      <c r="G85" t="s">
        <v>2679</v>
      </c>
      <c r="H85" t="s">
        <v>2680</v>
      </c>
      <c r="I85" s="1">
        <v>42740</v>
      </c>
      <c r="J85" s="35" t="s">
        <v>18</v>
      </c>
      <c r="K85" s="2" t="s">
        <v>18</v>
      </c>
      <c r="L85" s="2" t="s">
        <v>18</v>
      </c>
      <c r="M85">
        <v>2</v>
      </c>
    </row>
    <row r="86" spans="1:13" x14ac:dyDescent="0.2">
      <c r="A86" t="s">
        <v>2681</v>
      </c>
      <c r="B86" t="s">
        <v>1767</v>
      </c>
      <c r="C86" t="s">
        <v>13</v>
      </c>
      <c r="E86" t="s">
        <v>2682</v>
      </c>
      <c r="F86" t="s">
        <v>2683</v>
      </c>
      <c r="G86" t="s">
        <v>2684</v>
      </c>
      <c r="H86" t="s">
        <v>2685</v>
      </c>
      <c r="I86" s="1">
        <v>42740</v>
      </c>
      <c r="J86" s="35" t="s">
        <v>18</v>
      </c>
      <c r="K86" s="2" t="s">
        <v>18</v>
      </c>
      <c r="L86" s="2" t="s">
        <v>18</v>
      </c>
      <c r="M86">
        <v>2</v>
      </c>
    </row>
    <row r="87" spans="1:13" x14ac:dyDescent="0.2">
      <c r="A87" t="s">
        <v>2686</v>
      </c>
      <c r="B87" t="s">
        <v>1767</v>
      </c>
      <c r="C87" t="s">
        <v>13</v>
      </c>
      <c r="E87" t="s">
        <v>2687</v>
      </c>
      <c r="F87" t="s">
        <v>2688</v>
      </c>
      <c r="G87" t="s">
        <v>2689</v>
      </c>
      <c r="H87" t="s">
        <v>2690</v>
      </c>
      <c r="I87" s="1">
        <v>42706</v>
      </c>
      <c r="J87" s="35" t="s">
        <v>19</v>
      </c>
      <c r="K87" s="35" t="s">
        <v>19</v>
      </c>
      <c r="L87" s="35" t="s">
        <v>19</v>
      </c>
      <c r="M87">
        <v>2</v>
      </c>
    </row>
    <row r="88" spans="1:13" x14ac:dyDescent="0.2">
      <c r="A88" t="s">
        <v>2691</v>
      </c>
      <c r="B88" t="s">
        <v>1767</v>
      </c>
      <c r="C88" t="s">
        <v>13</v>
      </c>
      <c r="E88" t="s">
        <v>2692</v>
      </c>
      <c r="F88" t="s">
        <v>2693</v>
      </c>
      <c r="G88" t="s">
        <v>2694</v>
      </c>
      <c r="H88" t="s">
        <v>2695</v>
      </c>
      <c r="I88" s="1">
        <v>42706</v>
      </c>
      <c r="J88" s="35" t="s">
        <v>18</v>
      </c>
      <c r="K88" s="2" t="s">
        <v>18</v>
      </c>
      <c r="L88" s="2" t="s">
        <v>18</v>
      </c>
      <c r="M88">
        <v>2</v>
      </c>
    </row>
    <row r="89" spans="1:13" x14ac:dyDescent="0.2">
      <c r="A89" t="s">
        <v>2696</v>
      </c>
      <c r="B89" t="s">
        <v>1767</v>
      </c>
      <c r="C89" t="s">
        <v>13</v>
      </c>
      <c r="E89" t="s">
        <v>2697</v>
      </c>
      <c r="F89" t="s">
        <v>2698</v>
      </c>
      <c r="G89" t="s">
        <v>2699</v>
      </c>
      <c r="H89" t="s">
        <v>2700</v>
      </c>
      <c r="I89" s="1">
        <v>42656</v>
      </c>
      <c r="J89" s="35" t="s">
        <v>18</v>
      </c>
      <c r="K89" s="2" t="s">
        <v>18</v>
      </c>
      <c r="L89" s="2" t="s">
        <v>18</v>
      </c>
      <c r="M89">
        <v>2</v>
      </c>
    </row>
    <row r="90" spans="1:13" x14ac:dyDescent="0.2">
      <c r="A90" t="s">
        <v>2701</v>
      </c>
      <c r="B90" t="s">
        <v>1767</v>
      </c>
      <c r="C90" t="s">
        <v>13</v>
      </c>
      <c r="E90" t="s">
        <v>2702</v>
      </c>
      <c r="F90" t="s">
        <v>2703</v>
      </c>
      <c r="G90" t="s">
        <v>2704</v>
      </c>
      <c r="H90" t="s">
        <v>2705</v>
      </c>
      <c r="I90" s="1">
        <v>42635</v>
      </c>
      <c r="J90" s="35" t="s">
        <v>18</v>
      </c>
      <c r="K90" s="2" t="s">
        <v>18</v>
      </c>
      <c r="L90" s="2" t="s">
        <v>18</v>
      </c>
      <c r="M90">
        <v>2</v>
      </c>
    </row>
    <row r="91" spans="1:13" x14ac:dyDescent="0.2">
      <c r="A91" t="s">
        <v>2706</v>
      </c>
      <c r="B91" t="s">
        <v>1767</v>
      </c>
      <c r="C91" t="s">
        <v>13</v>
      </c>
      <c r="E91" t="s">
        <v>2707</v>
      </c>
      <c r="F91" t="s">
        <v>2708</v>
      </c>
      <c r="G91" t="s">
        <v>2709</v>
      </c>
      <c r="H91" t="s">
        <v>2710</v>
      </c>
      <c r="I91" s="1">
        <v>42634</v>
      </c>
      <c r="J91" s="35" t="s">
        <v>18</v>
      </c>
      <c r="K91" s="2" t="s">
        <v>18</v>
      </c>
      <c r="L91" s="2" t="s">
        <v>18</v>
      </c>
      <c r="M91">
        <v>2</v>
      </c>
    </row>
    <row r="92" spans="1:13" x14ac:dyDescent="0.2">
      <c r="A92" t="s">
        <v>2711</v>
      </c>
      <c r="B92" t="s">
        <v>1767</v>
      </c>
      <c r="C92" t="s">
        <v>13</v>
      </c>
      <c r="E92" t="s">
        <v>2712</v>
      </c>
      <c r="F92" t="s">
        <v>2713</v>
      </c>
      <c r="G92" t="s">
        <v>2714</v>
      </c>
      <c r="H92" t="s">
        <v>2715</v>
      </c>
      <c r="I92" s="1">
        <v>42621</v>
      </c>
      <c r="J92" s="35" t="s">
        <v>18</v>
      </c>
      <c r="K92" s="2" t="s">
        <v>18</v>
      </c>
      <c r="L92" s="2" t="s">
        <v>18</v>
      </c>
      <c r="M92">
        <v>2</v>
      </c>
    </row>
    <row r="93" spans="1:13" x14ac:dyDescent="0.2">
      <c r="A93" t="s">
        <v>2716</v>
      </c>
      <c r="B93" t="s">
        <v>1767</v>
      </c>
      <c r="C93" t="s">
        <v>13</v>
      </c>
      <c r="E93" t="s">
        <v>2717</v>
      </c>
      <c r="F93" t="s">
        <v>2718</v>
      </c>
      <c r="G93" t="s">
        <v>2719</v>
      </c>
      <c r="H93" t="s">
        <v>2720</v>
      </c>
      <c r="I93" s="1">
        <v>42613</v>
      </c>
      <c r="J93" s="35" t="s">
        <v>18</v>
      </c>
      <c r="K93" s="2" t="s">
        <v>18</v>
      </c>
      <c r="L93" s="2" t="s">
        <v>18</v>
      </c>
      <c r="M93">
        <v>2</v>
      </c>
    </row>
    <row r="94" spans="1:13" x14ac:dyDescent="0.2">
      <c r="A94" t="s">
        <v>2721</v>
      </c>
      <c r="B94" t="s">
        <v>1767</v>
      </c>
      <c r="C94" t="s">
        <v>13</v>
      </c>
      <c r="E94" t="s">
        <v>2722</v>
      </c>
      <c r="F94" t="s">
        <v>2723</v>
      </c>
      <c r="G94" t="s">
        <v>2724</v>
      </c>
      <c r="H94" t="s">
        <v>2725</v>
      </c>
      <c r="I94" s="1">
        <v>42508</v>
      </c>
      <c r="J94" s="35" t="s">
        <v>18</v>
      </c>
      <c r="K94" s="2" t="s">
        <v>18</v>
      </c>
      <c r="L94" s="2" t="s">
        <v>18</v>
      </c>
      <c r="M94">
        <v>2</v>
      </c>
    </row>
    <row r="95" spans="1:13" x14ac:dyDescent="0.2">
      <c r="A95" t="s">
        <v>2726</v>
      </c>
      <c r="B95" t="s">
        <v>1767</v>
      </c>
      <c r="C95" t="s">
        <v>13</v>
      </c>
      <c r="E95" t="s">
        <v>2727</v>
      </c>
      <c r="F95" t="s">
        <v>2728</v>
      </c>
      <c r="G95" t="s">
        <v>2729</v>
      </c>
      <c r="H95" t="s">
        <v>2730</v>
      </c>
      <c r="I95" s="1">
        <v>42508</v>
      </c>
      <c r="J95" s="35" t="s">
        <v>18</v>
      </c>
      <c r="K95" s="2" t="s">
        <v>18</v>
      </c>
      <c r="L95" s="2" t="s">
        <v>18</v>
      </c>
      <c r="M95">
        <v>2</v>
      </c>
    </row>
    <row r="96" spans="1:13" x14ac:dyDescent="0.2">
      <c r="A96" t="s">
        <v>2601</v>
      </c>
      <c r="B96" t="s">
        <v>1767</v>
      </c>
      <c r="C96" t="s">
        <v>13</v>
      </c>
      <c r="E96" t="s">
        <v>2731</v>
      </c>
      <c r="F96" t="s">
        <v>2732</v>
      </c>
      <c r="G96" t="s">
        <v>2733</v>
      </c>
      <c r="H96" t="s">
        <v>2734</v>
      </c>
      <c r="I96" s="1">
        <v>42425</v>
      </c>
      <c r="J96" s="35" t="s">
        <v>18</v>
      </c>
      <c r="K96" s="35" t="s">
        <v>19</v>
      </c>
      <c r="L96" s="2" t="s">
        <v>18</v>
      </c>
      <c r="M96">
        <v>2</v>
      </c>
    </row>
    <row r="97" spans="1:13" x14ac:dyDescent="0.2">
      <c r="A97" t="s">
        <v>2735</v>
      </c>
      <c r="B97" t="s">
        <v>1767</v>
      </c>
      <c r="C97" t="s">
        <v>13</v>
      </c>
      <c r="E97" t="s">
        <v>2736</v>
      </c>
      <c r="F97" t="s">
        <v>2737</v>
      </c>
      <c r="G97" t="s">
        <v>2738</v>
      </c>
      <c r="H97" t="s">
        <v>2739</v>
      </c>
      <c r="I97" s="1">
        <v>42418</v>
      </c>
      <c r="J97" s="35" t="s">
        <v>18</v>
      </c>
      <c r="K97" s="2" t="s">
        <v>18</v>
      </c>
      <c r="L97" s="2" t="s">
        <v>18</v>
      </c>
      <c r="M97">
        <v>2</v>
      </c>
    </row>
    <row r="98" spans="1:13" x14ac:dyDescent="0.2">
      <c r="A98" t="s">
        <v>2740</v>
      </c>
      <c r="B98" t="s">
        <v>1767</v>
      </c>
      <c r="C98" t="s">
        <v>13</v>
      </c>
      <c r="E98" t="s">
        <v>2741</v>
      </c>
      <c r="F98" t="s">
        <v>2742</v>
      </c>
      <c r="G98" t="s">
        <v>2743</v>
      </c>
      <c r="H98" t="s">
        <v>2744</v>
      </c>
      <c r="I98" s="1">
        <v>42418</v>
      </c>
      <c r="J98" s="35" t="s">
        <v>18</v>
      </c>
      <c r="K98" s="2" t="s">
        <v>18</v>
      </c>
      <c r="L98" s="2" t="s">
        <v>18</v>
      </c>
      <c r="M98">
        <v>2</v>
      </c>
    </row>
    <row r="99" spans="1:13" x14ac:dyDescent="0.2">
      <c r="A99" t="s">
        <v>2745</v>
      </c>
      <c r="B99" t="s">
        <v>1767</v>
      </c>
      <c r="C99" t="s">
        <v>13</v>
      </c>
      <c r="E99" t="s">
        <v>2746</v>
      </c>
      <c r="F99" t="s">
        <v>2747</v>
      </c>
      <c r="G99" t="s">
        <v>2748</v>
      </c>
      <c r="H99" t="s">
        <v>2749</v>
      </c>
      <c r="I99" s="1">
        <v>42418</v>
      </c>
      <c r="J99" s="35" t="s">
        <v>18</v>
      </c>
      <c r="K99" s="2" t="s">
        <v>18</v>
      </c>
      <c r="L99" s="2" t="s">
        <v>18</v>
      </c>
      <c r="M99">
        <v>2</v>
      </c>
    </row>
    <row r="100" spans="1:13" x14ac:dyDescent="0.2">
      <c r="A100" t="s">
        <v>2750</v>
      </c>
      <c r="B100" t="s">
        <v>1767</v>
      </c>
      <c r="C100" t="s">
        <v>13</v>
      </c>
      <c r="E100" t="s">
        <v>2751</v>
      </c>
      <c r="F100" t="s">
        <v>2752</v>
      </c>
      <c r="G100" t="s">
        <v>2753</v>
      </c>
      <c r="H100" t="s">
        <v>2754</v>
      </c>
      <c r="I100" s="1">
        <v>42375</v>
      </c>
      <c r="J100" s="35" t="s">
        <v>18</v>
      </c>
      <c r="K100" s="2" t="s">
        <v>18</v>
      </c>
      <c r="L100" s="2" t="s">
        <v>18</v>
      </c>
      <c r="M100">
        <v>2</v>
      </c>
    </row>
    <row r="101" spans="1:13" x14ac:dyDescent="0.2">
      <c r="A101" t="s">
        <v>2755</v>
      </c>
      <c r="B101" t="s">
        <v>1767</v>
      </c>
      <c r="C101" t="s">
        <v>13</v>
      </c>
      <c r="E101" t="s">
        <v>2756</v>
      </c>
      <c r="F101" t="s">
        <v>2757</v>
      </c>
      <c r="G101" t="s">
        <v>2758</v>
      </c>
      <c r="H101" t="s">
        <v>2759</v>
      </c>
      <c r="I101" s="1">
        <v>42362</v>
      </c>
      <c r="J101" s="35" t="s">
        <v>19</v>
      </c>
      <c r="K101" s="35" t="s">
        <v>19</v>
      </c>
      <c r="L101" s="2" t="s">
        <v>18</v>
      </c>
      <c r="M101">
        <v>2</v>
      </c>
    </row>
    <row r="102" spans="1:13" x14ac:dyDescent="0.2">
      <c r="A102" t="s">
        <v>2760</v>
      </c>
      <c r="B102" t="s">
        <v>1767</v>
      </c>
      <c r="C102" t="s">
        <v>13</v>
      </c>
      <c r="E102" t="s">
        <v>2761</v>
      </c>
      <c r="F102" t="s">
        <v>2762</v>
      </c>
      <c r="G102" t="s">
        <v>2763</v>
      </c>
      <c r="H102" t="s">
        <v>2764</v>
      </c>
      <c r="I102" s="1">
        <v>42341</v>
      </c>
      <c r="J102" s="35" t="s">
        <v>18</v>
      </c>
      <c r="K102" s="2" t="s">
        <v>18</v>
      </c>
      <c r="L102" s="2" t="s">
        <v>18</v>
      </c>
      <c r="M102">
        <v>2</v>
      </c>
    </row>
    <row r="103" spans="1:13" x14ac:dyDescent="0.2">
      <c r="A103" t="s">
        <v>2765</v>
      </c>
      <c r="B103" t="s">
        <v>1767</v>
      </c>
      <c r="C103" t="s">
        <v>13</v>
      </c>
      <c r="E103" t="s">
        <v>2766</v>
      </c>
      <c r="F103" t="s">
        <v>2767</v>
      </c>
      <c r="G103" t="s">
        <v>2768</v>
      </c>
      <c r="H103" t="s">
        <v>2769</v>
      </c>
      <c r="I103" s="1">
        <v>42296</v>
      </c>
      <c r="J103" s="35" t="s">
        <v>18</v>
      </c>
      <c r="K103" s="2" t="s">
        <v>18</v>
      </c>
      <c r="L103" s="2" t="s">
        <v>18</v>
      </c>
      <c r="M103">
        <v>2</v>
      </c>
    </row>
    <row r="104" spans="1:13" x14ac:dyDescent="0.2">
      <c r="A104" t="s">
        <v>2770</v>
      </c>
      <c r="B104" t="s">
        <v>1767</v>
      </c>
      <c r="C104" t="s">
        <v>13</v>
      </c>
      <c r="E104" t="s">
        <v>2771</v>
      </c>
      <c r="F104" t="s">
        <v>2772</v>
      </c>
      <c r="G104" t="s">
        <v>2773</v>
      </c>
      <c r="H104" t="s">
        <v>2774</v>
      </c>
      <c r="I104" s="1">
        <v>42284</v>
      </c>
      <c r="J104" s="35" t="s">
        <v>18</v>
      </c>
      <c r="K104" s="2" t="s">
        <v>18</v>
      </c>
      <c r="L104" s="2" t="s">
        <v>18</v>
      </c>
      <c r="M104">
        <v>2</v>
      </c>
    </row>
    <row r="105" spans="1:13" x14ac:dyDescent="0.2">
      <c r="A105" t="s">
        <v>2775</v>
      </c>
      <c r="B105" t="s">
        <v>1767</v>
      </c>
      <c r="C105" t="s">
        <v>13</v>
      </c>
      <c r="E105" t="s">
        <v>2776</v>
      </c>
      <c r="F105" t="s">
        <v>2777</v>
      </c>
      <c r="G105" t="s">
        <v>2778</v>
      </c>
      <c r="H105" t="s">
        <v>2779</v>
      </c>
      <c r="I105" s="1">
        <v>42250</v>
      </c>
      <c r="J105" s="35" t="s">
        <v>18</v>
      </c>
      <c r="K105" s="2" t="s">
        <v>18</v>
      </c>
      <c r="L105" s="2" t="s">
        <v>18</v>
      </c>
      <c r="M105">
        <v>2</v>
      </c>
    </row>
    <row r="106" spans="1:13" x14ac:dyDescent="0.2">
      <c r="A106" t="s">
        <v>2780</v>
      </c>
      <c r="B106" t="s">
        <v>1767</v>
      </c>
      <c r="C106" t="s">
        <v>13</v>
      </c>
      <c r="E106" t="s">
        <v>2781</v>
      </c>
      <c r="F106" t="s">
        <v>2782</v>
      </c>
      <c r="G106" t="s">
        <v>2783</v>
      </c>
      <c r="H106" t="s">
        <v>2784</v>
      </c>
      <c r="I106" s="1">
        <v>42229</v>
      </c>
      <c r="J106" s="35" t="s">
        <v>18</v>
      </c>
      <c r="K106" s="2" t="s">
        <v>18</v>
      </c>
      <c r="L106" s="2" t="s">
        <v>18</v>
      </c>
      <c r="M106">
        <v>2</v>
      </c>
    </row>
    <row r="107" spans="1:13" x14ac:dyDescent="0.2">
      <c r="A107" t="s">
        <v>2785</v>
      </c>
      <c r="B107" t="s">
        <v>1767</v>
      </c>
      <c r="C107" t="s">
        <v>13</v>
      </c>
      <c r="E107" t="s">
        <v>2786</v>
      </c>
      <c r="F107" t="s">
        <v>2787</v>
      </c>
      <c r="G107" t="s">
        <v>2788</v>
      </c>
      <c r="H107" t="s">
        <v>2789</v>
      </c>
      <c r="I107" s="1">
        <v>42200</v>
      </c>
      <c r="J107" s="35" t="s">
        <v>18</v>
      </c>
      <c r="K107" s="2" t="s">
        <v>18</v>
      </c>
      <c r="L107" s="2" t="s">
        <v>18</v>
      </c>
      <c r="M107">
        <v>2</v>
      </c>
    </row>
    <row r="108" spans="1:13" x14ac:dyDescent="0.2">
      <c r="A108" t="s">
        <v>2790</v>
      </c>
      <c r="B108" t="s">
        <v>1767</v>
      </c>
      <c r="C108" t="s">
        <v>13</v>
      </c>
      <c r="E108" t="s">
        <v>2791</v>
      </c>
      <c r="F108" t="s">
        <v>2792</v>
      </c>
      <c r="G108" t="s">
        <v>2793</v>
      </c>
      <c r="H108" t="s">
        <v>2794</v>
      </c>
      <c r="I108" s="1">
        <v>42200</v>
      </c>
      <c r="J108" s="35" t="s">
        <v>18</v>
      </c>
      <c r="K108" s="2" t="s">
        <v>18</v>
      </c>
      <c r="L108" s="2" t="s">
        <v>18</v>
      </c>
      <c r="M108">
        <v>2</v>
      </c>
    </row>
    <row r="109" spans="1:13" x14ac:dyDescent="0.2">
      <c r="A109" t="s">
        <v>2795</v>
      </c>
      <c r="B109" t="s">
        <v>1767</v>
      </c>
      <c r="C109" t="s">
        <v>13</v>
      </c>
      <c r="E109" t="s">
        <v>2796</v>
      </c>
      <c r="F109" t="s">
        <v>2797</v>
      </c>
      <c r="G109" t="s">
        <v>2798</v>
      </c>
      <c r="H109" t="s">
        <v>2799</v>
      </c>
      <c r="I109" s="1">
        <v>42152</v>
      </c>
      <c r="J109" s="35" t="s">
        <v>18</v>
      </c>
      <c r="K109" s="2" t="s">
        <v>18</v>
      </c>
      <c r="L109" s="2" t="s">
        <v>18</v>
      </c>
      <c r="M109">
        <v>2</v>
      </c>
    </row>
    <row r="110" spans="1:13" x14ac:dyDescent="0.2">
      <c r="A110" t="s">
        <v>2800</v>
      </c>
      <c r="B110" t="s">
        <v>1767</v>
      </c>
      <c r="C110" t="s">
        <v>13</v>
      </c>
      <c r="E110" t="s">
        <v>2801</v>
      </c>
      <c r="F110" t="s">
        <v>2802</v>
      </c>
      <c r="G110" t="s">
        <v>2803</v>
      </c>
      <c r="H110" t="s">
        <v>2804</v>
      </c>
      <c r="I110" s="1">
        <v>42150</v>
      </c>
      <c r="J110" s="35" t="s">
        <v>18</v>
      </c>
      <c r="K110" s="2" t="s">
        <v>18</v>
      </c>
      <c r="L110" s="2" t="s">
        <v>18</v>
      </c>
      <c r="M110">
        <v>2</v>
      </c>
    </row>
    <row r="111" spans="1:13" x14ac:dyDescent="0.2">
      <c r="A111" t="s">
        <v>2805</v>
      </c>
      <c r="B111" t="s">
        <v>1767</v>
      </c>
      <c r="C111" t="s">
        <v>13</v>
      </c>
      <c r="E111" t="s">
        <v>2806</v>
      </c>
      <c r="F111" t="s">
        <v>2807</v>
      </c>
      <c r="G111" t="s">
        <v>2808</v>
      </c>
      <c r="H111" t="s">
        <v>2809</v>
      </c>
      <c r="I111" s="1">
        <v>42144</v>
      </c>
      <c r="J111" s="35" t="s">
        <v>18</v>
      </c>
      <c r="K111" s="2" t="s">
        <v>18</v>
      </c>
      <c r="L111" s="2" t="s">
        <v>18</v>
      </c>
      <c r="M111">
        <v>2</v>
      </c>
    </row>
    <row r="112" spans="1:13" x14ac:dyDescent="0.2">
      <c r="A112" t="s">
        <v>2810</v>
      </c>
      <c r="B112" t="s">
        <v>1767</v>
      </c>
      <c r="C112" t="s">
        <v>13</v>
      </c>
      <c r="E112" t="s">
        <v>2811</v>
      </c>
      <c r="F112" t="s">
        <v>2812</v>
      </c>
      <c r="G112" t="s">
        <v>2813</v>
      </c>
      <c r="H112" t="s">
        <v>2814</v>
      </c>
      <c r="I112" s="1">
        <v>42137</v>
      </c>
      <c r="J112" s="35" t="s">
        <v>18</v>
      </c>
      <c r="K112" s="2" t="s">
        <v>18</v>
      </c>
      <c r="L112" s="2" t="s">
        <v>18</v>
      </c>
      <c r="M112">
        <v>2</v>
      </c>
    </row>
    <row r="113" spans="1:13" x14ac:dyDescent="0.2">
      <c r="A113" t="s">
        <v>2815</v>
      </c>
      <c r="B113" t="s">
        <v>1767</v>
      </c>
      <c r="C113" t="s">
        <v>13</v>
      </c>
      <c r="E113" t="s">
        <v>2816</v>
      </c>
      <c r="F113" t="s">
        <v>2817</v>
      </c>
      <c r="G113" t="s">
        <v>2818</v>
      </c>
      <c r="H113" t="s">
        <v>2819</v>
      </c>
      <c r="I113" s="1">
        <v>42118</v>
      </c>
      <c r="J113" s="35" t="s">
        <v>18</v>
      </c>
      <c r="K113" s="2" t="s">
        <v>18</v>
      </c>
      <c r="L113" s="2" t="s">
        <v>18</v>
      </c>
      <c r="M113">
        <v>2</v>
      </c>
    </row>
    <row r="114" spans="1:13" x14ac:dyDescent="0.2">
      <c r="A114" t="s">
        <v>2820</v>
      </c>
      <c r="B114" t="s">
        <v>1767</v>
      </c>
      <c r="C114" t="s">
        <v>13</v>
      </c>
      <c r="E114" t="s">
        <v>2821</v>
      </c>
      <c r="F114" t="s">
        <v>2822</v>
      </c>
      <c r="G114" t="s">
        <v>2823</v>
      </c>
      <c r="H114" t="s">
        <v>2824</v>
      </c>
      <c r="I114" s="1">
        <v>42081</v>
      </c>
      <c r="J114" s="35" t="s">
        <v>18</v>
      </c>
      <c r="K114" s="2" t="s">
        <v>18</v>
      </c>
      <c r="L114" s="2" t="s">
        <v>18</v>
      </c>
      <c r="M114">
        <v>2</v>
      </c>
    </row>
    <row r="115" spans="1:13" x14ac:dyDescent="0.2">
      <c r="A115" t="s">
        <v>2825</v>
      </c>
      <c r="B115" t="s">
        <v>1767</v>
      </c>
      <c r="C115" t="s">
        <v>13</v>
      </c>
      <c r="E115" t="s">
        <v>2826</v>
      </c>
      <c r="F115" t="s">
        <v>2827</v>
      </c>
      <c r="G115" t="s">
        <v>2828</v>
      </c>
      <c r="H115" t="s">
        <v>2829</v>
      </c>
      <c r="I115" s="1">
        <v>42067</v>
      </c>
      <c r="J115" s="35" t="s">
        <v>18</v>
      </c>
      <c r="K115" s="2" t="s">
        <v>18</v>
      </c>
      <c r="L115" s="2" t="s">
        <v>18</v>
      </c>
      <c r="M115">
        <v>2</v>
      </c>
    </row>
    <row r="116" spans="1:13" x14ac:dyDescent="0.2">
      <c r="A116" t="s">
        <v>2830</v>
      </c>
      <c r="B116" t="s">
        <v>1767</v>
      </c>
      <c r="C116" t="s">
        <v>13</v>
      </c>
      <c r="E116" t="s">
        <v>2831</v>
      </c>
      <c r="F116" t="s">
        <v>2832</v>
      </c>
      <c r="G116" t="s">
        <v>2833</v>
      </c>
      <c r="H116" t="s">
        <v>2834</v>
      </c>
      <c r="I116" s="1">
        <v>42059</v>
      </c>
      <c r="J116" s="35" t="s">
        <v>18</v>
      </c>
      <c r="K116" s="2" t="s">
        <v>18</v>
      </c>
      <c r="L116" s="2" t="s">
        <v>18</v>
      </c>
      <c r="M116">
        <v>2</v>
      </c>
    </row>
    <row r="117" spans="1:13" x14ac:dyDescent="0.2">
      <c r="A117" t="s">
        <v>2835</v>
      </c>
      <c r="B117" t="s">
        <v>1767</v>
      </c>
      <c r="C117" t="s">
        <v>13</v>
      </c>
      <c r="E117" t="s">
        <v>2836</v>
      </c>
      <c r="F117" t="s">
        <v>2837</v>
      </c>
      <c r="G117" t="s">
        <v>2838</v>
      </c>
      <c r="H117" t="s">
        <v>2839</v>
      </c>
      <c r="I117" s="1">
        <v>41976</v>
      </c>
      <c r="J117" s="35" t="s">
        <v>18</v>
      </c>
      <c r="K117" s="2" t="s">
        <v>18</v>
      </c>
      <c r="L117" s="2" t="s">
        <v>18</v>
      </c>
      <c r="M117">
        <v>2</v>
      </c>
    </row>
    <row r="118" spans="1:13" x14ac:dyDescent="0.2">
      <c r="A118" t="s">
        <v>2840</v>
      </c>
      <c r="B118" t="s">
        <v>1767</v>
      </c>
      <c r="C118" t="s">
        <v>13</v>
      </c>
      <c r="E118" t="s">
        <v>2841</v>
      </c>
      <c r="F118" t="s">
        <v>2842</v>
      </c>
      <c r="G118" t="s">
        <v>2843</v>
      </c>
      <c r="H118" t="s">
        <v>2844</v>
      </c>
      <c r="I118" s="1">
        <v>41929</v>
      </c>
      <c r="J118" s="35" t="s">
        <v>18</v>
      </c>
      <c r="K118" s="2" t="s">
        <v>18</v>
      </c>
      <c r="L118" s="2" t="s">
        <v>18</v>
      </c>
      <c r="M118">
        <v>2</v>
      </c>
    </row>
    <row r="119" spans="1:13" x14ac:dyDescent="0.2">
      <c r="A119" t="s">
        <v>2845</v>
      </c>
      <c r="B119" t="s">
        <v>1767</v>
      </c>
      <c r="C119" t="s">
        <v>13</v>
      </c>
      <c r="E119" t="s">
        <v>2846</v>
      </c>
      <c r="F119" t="s">
        <v>2847</v>
      </c>
      <c r="G119" t="s">
        <v>2848</v>
      </c>
      <c r="H119" t="s">
        <v>2849</v>
      </c>
      <c r="I119" s="1">
        <v>41920</v>
      </c>
      <c r="J119" s="35" t="s">
        <v>18</v>
      </c>
      <c r="K119" s="2" t="s">
        <v>18</v>
      </c>
      <c r="L119" s="2" t="s">
        <v>18</v>
      </c>
      <c r="M119">
        <v>2</v>
      </c>
    </row>
    <row r="120" spans="1:13" x14ac:dyDescent="0.2">
      <c r="A120" t="s">
        <v>2850</v>
      </c>
      <c r="B120" t="s">
        <v>1767</v>
      </c>
      <c r="C120" t="s">
        <v>13</v>
      </c>
      <c r="E120" t="s">
        <v>2851</v>
      </c>
      <c r="F120" t="s">
        <v>2852</v>
      </c>
      <c r="G120" t="s">
        <v>2853</v>
      </c>
      <c r="H120" t="s">
        <v>2854</v>
      </c>
      <c r="I120" s="1">
        <v>41911</v>
      </c>
      <c r="J120" s="35" t="s">
        <v>18</v>
      </c>
      <c r="K120" s="2" t="s">
        <v>18</v>
      </c>
      <c r="L120" s="2" t="s">
        <v>18</v>
      </c>
      <c r="M120">
        <v>2</v>
      </c>
    </row>
    <row r="121" spans="1:13" x14ac:dyDescent="0.2">
      <c r="A121" t="s">
        <v>2855</v>
      </c>
      <c r="B121" t="s">
        <v>1767</v>
      </c>
      <c r="C121" t="s">
        <v>13</v>
      </c>
      <c r="E121" t="s">
        <v>2856</v>
      </c>
      <c r="F121" t="s">
        <v>2857</v>
      </c>
      <c r="G121" t="s">
        <v>2858</v>
      </c>
      <c r="H121" t="s">
        <v>2859</v>
      </c>
      <c r="I121" s="1">
        <v>41886</v>
      </c>
      <c r="J121" s="35" t="s">
        <v>18</v>
      </c>
      <c r="K121" s="2" t="s">
        <v>18</v>
      </c>
      <c r="L121" s="2" t="s">
        <v>18</v>
      </c>
      <c r="M121">
        <v>2</v>
      </c>
    </row>
    <row r="122" spans="1:13" x14ac:dyDescent="0.2">
      <c r="A122" t="s">
        <v>2860</v>
      </c>
      <c r="B122" t="s">
        <v>1767</v>
      </c>
      <c r="C122" t="s">
        <v>13</v>
      </c>
      <c r="E122" t="s">
        <v>2861</v>
      </c>
      <c r="F122" t="s">
        <v>2862</v>
      </c>
      <c r="G122" t="s">
        <v>2863</v>
      </c>
      <c r="H122" t="s">
        <v>2864</v>
      </c>
      <c r="I122" s="1">
        <v>41864</v>
      </c>
      <c r="J122" s="35" t="s">
        <v>18</v>
      </c>
      <c r="K122" s="2" t="s">
        <v>18</v>
      </c>
      <c r="L122" s="2" t="s">
        <v>18</v>
      </c>
      <c r="M122">
        <v>2</v>
      </c>
    </row>
    <row r="123" spans="1:13" x14ac:dyDescent="0.2">
      <c r="A123" t="s">
        <v>2865</v>
      </c>
      <c r="B123" t="s">
        <v>1767</v>
      </c>
      <c r="C123" t="s">
        <v>13</v>
      </c>
      <c r="E123" t="s">
        <v>2866</v>
      </c>
      <c r="F123" t="s">
        <v>2867</v>
      </c>
      <c r="G123" t="s">
        <v>2868</v>
      </c>
      <c r="H123" t="s">
        <v>2869</v>
      </c>
      <c r="I123" s="1">
        <v>41788</v>
      </c>
      <c r="J123" s="35" t="s">
        <v>18</v>
      </c>
      <c r="K123" s="2" t="s">
        <v>18</v>
      </c>
      <c r="L123" s="2" t="s">
        <v>18</v>
      </c>
      <c r="M123">
        <v>2</v>
      </c>
    </row>
    <row r="124" spans="1:13" x14ac:dyDescent="0.2">
      <c r="A124" t="s">
        <v>2870</v>
      </c>
      <c r="B124" t="s">
        <v>1767</v>
      </c>
      <c r="C124" t="s">
        <v>13</v>
      </c>
      <c r="E124" t="s">
        <v>2871</v>
      </c>
      <c r="F124" t="s">
        <v>2872</v>
      </c>
      <c r="G124" t="s">
        <v>2873</v>
      </c>
      <c r="H124" t="s">
        <v>2874</v>
      </c>
      <c r="I124" s="1">
        <v>41787</v>
      </c>
      <c r="J124" s="35" t="s">
        <v>18</v>
      </c>
      <c r="K124" s="2" t="s">
        <v>18</v>
      </c>
      <c r="L124" s="2" t="s">
        <v>18</v>
      </c>
      <c r="M124">
        <v>2</v>
      </c>
    </row>
    <row r="125" spans="1:13" x14ac:dyDescent="0.2">
      <c r="A125" t="s">
        <v>2875</v>
      </c>
      <c r="B125" t="s">
        <v>1767</v>
      </c>
      <c r="C125" t="s">
        <v>13</v>
      </c>
      <c r="E125" t="s">
        <v>2876</v>
      </c>
      <c r="F125" t="s">
        <v>2877</v>
      </c>
      <c r="G125" t="s">
        <v>2878</v>
      </c>
      <c r="H125" t="s">
        <v>2879</v>
      </c>
      <c r="I125" s="1">
        <v>41780</v>
      </c>
      <c r="J125" s="35" t="s">
        <v>18</v>
      </c>
      <c r="K125" s="2" t="s">
        <v>18</v>
      </c>
      <c r="L125" s="2" t="s">
        <v>18</v>
      </c>
      <c r="M125">
        <v>2</v>
      </c>
    </row>
    <row r="126" spans="1:13" x14ac:dyDescent="0.2">
      <c r="A126" t="s">
        <v>2880</v>
      </c>
      <c r="B126" t="s">
        <v>1767</v>
      </c>
      <c r="C126" t="s">
        <v>13</v>
      </c>
      <c r="E126" t="s">
        <v>2881</v>
      </c>
      <c r="F126" t="s">
        <v>2882</v>
      </c>
      <c r="G126" t="s">
        <v>2883</v>
      </c>
      <c r="H126" t="s">
        <v>2884</v>
      </c>
      <c r="I126" s="1">
        <v>41773</v>
      </c>
      <c r="J126" s="35" t="s">
        <v>18</v>
      </c>
      <c r="K126" s="2" t="s">
        <v>18</v>
      </c>
      <c r="L126" s="2" t="s">
        <v>18</v>
      </c>
      <c r="M126">
        <v>2</v>
      </c>
    </row>
    <row r="127" spans="1:13" x14ac:dyDescent="0.2">
      <c r="A127" t="s">
        <v>2885</v>
      </c>
      <c r="B127" t="s">
        <v>1767</v>
      </c>
      <c r="C127" t="s">
        <v>13</v>
      </c>
      <c r="E127" t="s">
        <v>2886</v>
      </c>
      <c r="F127" t="s">
        <v>2887</v>
      </c>
      <c r="G127" t="s">
        <v>2888</v>
      </c>
      <c r="H127" t="s">
        <v>2889</v>
      </c>
      <c r="I127" s="1">
        <v>41718</v>
      </c>
      <c r="J127" s="35" t="s">
        <v>18</v>
      </c>
      <c r="K127" s="2" t="s">
        <v>18</v>
      </c>
      <c r="L127" s="2" t="s">
        <v>18</v>
      </c>
      <c r="M127">
        <v>2</v>
      </c>
    </row>
    <row r="128" spans="1:13" x14ac:dyDescent="0.2">
      <c r="A128" t="s">
        <v>2671</v>
      </c>
      <c r="B128" t="s">
        <v>1767</v>
      </c>
      <c r="C128" t="s">
        <v>13</v>
      </c>
      <c r="E128" t="s">
        <v>2890</v>
      </c>
      <c r="F128" t="s">
        <v>2891</v>
      </c>
      <c r="G128" t="s">
        <v>2892</v>
      </c>
      <c r="H128" t="s">
        <v>2893</v>
      </c>
      <c r="I128" s="1">
        <v>41712</v>
      </c>
      <c r="J128" s="35" t="s">
        <v>18</v>
      </c>
      <c r="K128" s="2" t="s">
        <v>18</v>
      </c>
      <c r="L128" s="2" t="s">
        <v>18</v>
      </c>
      <c r="M128">
        <v>2</v>
      </c>
    </row>
    <row r="129" spans="1:13" x14ac:dyDescent="0.2">
      <c r="A129" t="s">
        <v>2894</v>
      </c>
      <c r="B129" t="s">
        <v>1767</v>
      </c>
      <c r="C129" t="s">
        <v>13</v>
      </c>
      <c r="E129" t="s">
        <v>2895</v>
      </c>
      <c r="F129" t="s">
        <v>2896</v>
      </c>
      <c r="G129" t="s">
        <v>2897</v>
      </c>
      <c r="H129" t="s">
        <v>2898</v>
      </c>
      <c r="I129" s="1">
        <v>41612</v>
      </c>
      <c r="J129" s="35" t="s">
        <v>18</v>
      </c>
      <c r="K129" s="2" t="s">
        <v>18</v>
      </c>
      <c r="L129" s="2" t="s">
        <v>18</v>
      </c>
      <c r="M129">
        <v>2</v>
      </c>
    </row>
    <row r="130" spans="1:13" x14ac:dyDescent="0.2">
      <c r="A130" t="s">
        <v>2899</v>
      </c>
      <c r="B130" t="s">
        <v>1767</v>
      </c>
      <c r="C130" t="s">
        <v>13</v>
      </c>
      <c r="E130" t="s">
        <v>2900</v>
      </c>
      <c r="F130" t="s">
        <v>2901</v>
      </c>
      <c r="G130" t="s">
        <v>2902</v>
      </c>
      <c r="H130" t="s">
        <v>2903</v>
      </c>
      <c r="I130" s="1">
        <v>41583</v>
      </c>
      <c r="J130" s="35" t="s">
        <v>18</v>
      </c>
      <c r="K130" s="2" t="s">
        <v>18</v>
      </c>
      <c r="L130" s="2" t="s">
        <v>18</v>
      </c>
      <c r="M130">
        <v>2</v>
      </c>
    </row>
    <row r="131" spans="1:13" x14ac:dyDescent="0.2">
      <c r="A131" t="s">
        <v>2904</v>
      </c>
      <c r="B131" t="s">
        <v>1767</v>
      </c>
      <c r="C131" t="s">
        <v>13</v>
      </c>
      <c r="E131" t="s">
        <v>2905</v>
      </c>
      <c r="F131" t="s">
        <v>2906</v>
      </c>
      <c r="G131" t="s">
        <v>2907</v>
      </c>
      <c r="H131" t="s">
        <v>2908</v>
      </c>
      <c r="I131" s="1">
        <v>41563</v>
      </c>
      <c r="J131" s="35" t="s">
        <v>18</v>
      </c>
      <c r="K131" s="2" t="s">
        <v>18</v>
      </c>
      <c r="L131" s="2" t="s">
        <v>18</v>
      </c>
      <c r="M131">
        <v>2</v>
      </c>
    </row>
    <row r="132" spans="1:13" x14ac:dyDescent="0.2">
      <c r="A132" t="s">
        <v>2909</v>
      </c>
      <c r="B132" t="s">
        <v>1767</v>
      </c>
      <c r="C132" t="s">
        <v>13</v>
      </c>
      <c r="E132" t="s">
        <v>2910</v>
      </c>
      <c r="F132" t="s">
        <v>2911</v>
      </c>
      <c r="G132" t="s">
        <v>2912</v>
      </c>
      <c r="H132" t="s">
        <v>2913</v>
      </c>
      <c r="I132" s="1">
        <v>41535</v>
      </c>
      <c r="J132" s="35" t="s">
        <v>18</v>
      </c>
      <c r="K132" s="2" t="s">
        <v>18</v>
      </c>
      <c r="L132" s="2" t="s">
        <v>18</v>
      </c>
      <c r="M132">
        <v>2</v>
      </c>
    </row>
    <row r="133" spans="1:13" x14ac:dyDescent="0.2">
      <c r="A133" t="s">
        <v>2914</v>
      </c>
      <c r="B133" t="s">
        <v>1767</v>
      </c>
      <c r="C133" t="s">
        <v>13</v>
      </c>
      <c r="E133" t="s">
        <v>2915</v>
      </c>
      <c r="F133" t="s">
        <v>2916</v>
      </c>
      <c r="G133" t="s">
        <v>2917</v>
      </c>
      <c r="H133" t="s">
        <v>2918</v>
      </c>
      <c r="I133" s="1">
        <v>41523</v>
      </c>
      <c r="J133" s="35" t="s">
        <v>18</v>
      </c>
      <c r="K133" s="2" t="s">
        <v>18</v>
      </c>
      <c r="L133" s="2" t="s">
        <v>18</v>
      </c>
      <c r="M133">
        <v>2</v>
      </c>
    </row>
    <row r="134" spans="1:13" x14ac:dyDescent="0.2">
      <c r="A134" t="s">
        <v>2919</v>
      </c>
      <c r="B134" t="s">
        <v>1767</v>
      </c>
      <c r="C134" t="s">
        <v>13</v>
      </c>
      <c r="E134" t="s">
        <v>2920</v>
      </c>
      <c r="F134" t="s">
        <v>2921</v>
      </c>
      <c r="G134" t="s">
        <v>2922</v>
      </c>
      <c r="H134" t="s">
        <v>2923</v>
      </c>
      <c r="I134" s="1">
        <v>41500</v>
      </c>
      <c r="J134" s="35" t="s">
        <v>18</v>
      </c>
      <c r="K134" s="2" t="s">
        <v>18</v>
      </c>
      <c r="L134" s="2" t="s">
        <v>18</v>
      </c>
      <c r="M134">
        <v>2</v>
      </c>
    </row>
    <row r="135" spans="1:13" x14ac:dyDescent="0.2">
      <c r="A135" t="s">
        <v>2924</v>
      </c>
      <c r="B135" t="s">
        <v>1767</v>
      </c>
      <c r="C135" t="s">
        <v>13</v>
      </c>
      <c r="E135" t="s">
        <v>2925</v>
      </c>
      <c r="F135" t="s">
        <v>2926</v>
      </c>
      <c r="G135" t="s">
        <v>2927</v>
      </c>
      <c r="H135" t="s">
        <v>2928</v>
      </c>
      <c r="I135" s="1">
        <v>41424</v>
      </c>
      <c r="J135" s="35" t="s">
        <v>18</v>
      </c>
      <c r="K135" s="2" t="s">
        <v>18</v>
      </c>
      <c r="L135" s="2" t="s">
        <v>18</v>
      </c>
      <c r="M135">
        <v>2</v>
      </c>
    </row>
    <row r="136" spans="1:13" x14ac:dyDescent="0.2">
      <c r="A136" t="s">
        <v>2929</v>
      </c>
      <c r="B136" t="s">
        <v>1767</v>
      </c>
      <c r="C136" t="s">
        <v>13</v>
      </c>
      <c r="E136" t="s">
        <v>2930</v>
      </c>
      <c r="F136" t="s">
        <v>2931</v>
      </c>
      <c r="G136" t="s">
        <v>2932</v>
      </c>
      <c r="H136" t="s">
        <v>2933</v>
      </c>
      <c r="I136" s="1">
        <v>41416</v>
      </c>
      <c r="J136" s="35" t="s">
        <v>18</v>
      </c>
      <c r="K136" s="2" t="s">
        <v>18</v>
      </c>
      <c r="L136" s="2" t="s">
        <v>18</v>
      </c>
      <c r="M136">
        <v>2</v>
      </c>
    </row>
    <row r="137" spans="1:13" x14ac:dyDescent="0.2">
      <c r="A137" t="s">
        <v>2934</v>
      </c>
      <c r="B137" t="s">
        <v>1767</v>
      </c>
      <c r="C137" t="s">
        <v>13</v>
      </c>
      <c r="E137" t="s">
        <v>2935</v>
      </c>
      <c r="F137" t="s">
        <v>2936</v>
      </c>
      <c r="G137" t="s">
        <v>2937</v>
      </c>
      <c r="H137" t="s">
        <v>2938</v>
      </c>
      <c r="I137" s="1">
        <v>41395</v>
      </c>
      <c r="J137" s="35" t="s">
        <v>18</v>
      </c>
      <c r="K137" s="2" t="s">
        <v>18</v>
      </c>
      <c r="L137" s="2" t="s">
        <v>18</v>
      </c>
      <c r="M137">
        <v>2</v>
      </c>
    </row>
    <row r="138" spans="1:13" x14ac:dyDescent="0.2">
      <c r="A138" t="s">
        <v>2939</v>
      </c>
      <c r="B138" t="s">
        <v>1767</v>
      </c>
      <c r="C138" t="s">
        <v>13</v>
      </c>
      <c r="E138" t="s">
        <v>2940</v>
      </c>
      <c r="F138" t="s">
        <v>2941</v>
      </c>
      <c r="G138" t="s">
        <v>2942</v>
      </c>
      <c r="H138" t="s">
        <v>2943</v>
      </c>
      <c r="I138" s="1">
        <v>41361</v>
      </c>
      <c r="J138" s="35" t="s">
        <v>18</v>
      </c>
      <c r="K138" s="2" t="s">
        <v>18</v>
      </c>
      <c r="L138" s="2" t="s">
        <v>18</v>
      </c>
      <c r="M138">
        <v>2</v>
      </c>
    </row>
    <row r="139" spans="1:13" x14ac:dyDescent="0.2">
      <c r="A139" t="s">
        <v>2944</v>
      </c>
      <c r="B139" t="s">
        <v>1767</v>
      </c>
      <c r="C139" t="s">
        <v>13</v>
      </c>
      <c r="E139" t="s">
        <v>2945</v>
      </c>
      <c r="F139" t="s">
        <v>2946</v>
      </c>
      <c r="G139" t="s">
        <v>2947</v>
      </c>
      <c r="H139" t="s">
        <v>2948</v>
      </c>
      <c r="I139" s="1">
        <v>41361</v>
      </c>
      <c r="J139" s="35" t="s">
        <v>18</v>
      </c>
      <c r="K139" s="2" t="s">
        <v>18</v>
      </c>
      <c r="L139" s="2" t="s">
        <v>18</v>
      </c>
      <c r="M139">
        <v>2</v>
      </c>
    </row>
    <row r="140" spans="1:13" x14ac:dyDescent="0.2">
      <c r="A140" t="s">
        <v>2949</v>
      </c>
      <c r="B140" t="s">
        <v>1767</v>
      </c>
      <c r="C140" t="s">
        <v>13</v>
      </c>
      <c r="E140" t="s">
        <v>2950</v>
      </c>
      <c r="F140" t="s">
        <v>2951</v>
      </c>
      <c r="G140" t="s">
        <v>2952</v>
      </c>
      <c r="H140" t="s">
        <v>2953</v>
      </c>
      <c r="I140" s="1">
        <v>41353</v>
      </c>
      <c r="J140" s="35" t="s">
        <v>18</v>
      </c>
      <c r="K140" s="2" t="s">
        <v>18</v>
      </c>
      <c r="L140" s="2" t="s">
        <v>18</v>
      </c>
      <c r="M140">
        <v>2</v>
      </c>
    </row>
    <row r="141" spans="1:13" x14ac:dyDescent="0.2">
      <c r="A141" t="s">
        <v>2954</v>
      </c>
      <c r="B141" t="s">
        <v>1767</v>
      </c>
      <c r="C141" t="s">
        <v>13</v>
      </c>
      <c r="E141" t="s">
        <v>2955</v>
      </c>
      <c r="F141" t="s">
        <v>2956</v>
      </c>
      <c r="G141" t="s">
        <v>2957</v>
      </c>
      <c r="H141" t="s">
        <v>2958</v>
      </c>
      <c r="I141" s="1">
        <v>41339</v>
      </c>
      <c r="J141" s="35" t="s">
        <v>18</v>
      </c>
      <c r="K141" s="2" t="s">
        <v>18</v>
      </c>
      <c r="L141" s="2" t="s">
        <v>18</v>
      </c>
      <c r="M141">
        <v>2</v>
      </c>
    </row>
    <row r="142" spans="1:13" x14ac:dyDescent="0.2">
      <c r="A142" t="s">
        <v>2959</v>
      </c>
      <c r="B142" t="s">
        <v>1767</v>
      </c>
      <c r="C142" t="s">
        <v>13</v>
      </c>
      <c r="E142" t="s">
        <v>2960</v>
      </c>
      <c r="F142" t="s">
        <v>2961</v>
      </c>
      <c r="G142" t="s">
        <v>2962</v>
      </c>
      <c r="H142" t="s">
        <v>2963</v>
      </c>
      <c r="I142" s="1">
        <v>41248</v>
      </c>
      <c r="J142" s="35" t="s">
        <v>18</v>
      </c>
      <c r="K142" s="2" t="s">
        <v>18</v>
      </c>
      <c r="L142" s="2" t="s">
        <v>18</v>
      </c>
      <c r="M142">
        <v>1</v>
      </c>
    </row>
    <row r="143" spans="1:13" x14ac:dyDescent="0.2">
      <c r="A143" t="s">
        <v>2964</v>
      </c>
      <c r="B143" t="s">
        <v>1767</v>
      </c>
      <c r="C143" t="s">
        <v>13</v>
      </c>
      <c r="E143" t="s">
        <v>2965</v>
      </c>
      <c r="F143" t="s">
        <v>2966</v>
      </c>
      <c r="G143" t="s">
        <v>2967</v>
      </c>
      <c r="H143" t="s">
        <v>2968</v>
      </c>
      <c r="I143" s="1">
        <v>41194</v>
      </c>
      <c r="J143" s="35" t="s">
        <v>18</v>
      </c>
      <c r="K143" s="2" t="s">
        <v>18</v>
      </c>
      <c r="L143" s="2" t="s">
        <v>18</v>
      </c>
      <c r="M143">
        <v>1</v>
      </c>
    </row>
    <row r="144" spans="1:13" x14ac:dyDescent="0.2">
      <c r="A144" t="s">
        <v>2969</v>
      </c>
      <c r="B144" t="s">
        <v>1767</v>
      </c>
      <c r="C144" t="s">
        <v>13</v>
      </c>
      <c r="E144" t="s">
        <v>2970</v>
      </c>
      <c r="F144" t="s">
        <v>2971</v>
      </c>
      <c r="G144" t="s">
        <v>2972</v>
      </c>
      <c r="H144" t="s">
        <v>2973</v>
      </c>
      <c r="I144" s="1">
        <v>41186</v>
      </c>
      <c r="J144" s="35" t="s">
        <v>18</v>
      </c>
      <c r="K144" s="2" t="s">
        <v>18</v>
      </c>
      <c r="L144" s="2" t="s">
        <v>18</v>
      </c>
      <c r="M144">
        <v>1</v>
      </c>
    </row>
    <row r="145" spans="1:13" x14ac:dyDescent="0.2">
      <c r="A145" t="s">
        <v>2974</v>
      </c>
      <c r="B145" t="s">
        <v>1767</v>
      </c>
      <c r="C145" t="s">
        <v>13</v>
      </c>
      <c r="E145" t="s">
        <v>2975</v>
      </c>
      <c r="F145" t="s">
        <v>2976</v>
      </c>
      <c r="G145" t="s">
        <v>2977</v>
      </c>
      <c r="H145" t="s">
        <v>2978</v>
      </c>
      <c r="I145" s="1">
        <v>41179</v>
      </c>
      <c r="J145" s="35" t="s">
        <v>18</v>
      </c>
      <c r="K145" s="2" t="s">
        <v>18</v>
      </c>
      <c r="L145" s="2" t="s">
        <v>18</v>
      </c>
      <c r="M145">
        <v>1</v>
      </c>
    </row>
    <row r="146" spans="1:13" x14ac:dyDescent="0.2">
      <c r="A146" t="s">
        <v>2979</v>
      </c>
      <c r="B146" t="s">
        <v>1767</v>
      </c>
      <c r="C146" t="s">
        <v>13</v>
      </c>
      <c r="E146" t="s">
        <v>2980</v>
      </c>
      <c r="F146" t="s">
        <v>2981</v>
      </c>
      <c r="G146" t="s">
        <v>2982</v>
      </c>
      <c r="H146" t="s">
        <v>2983</v>
      </c>
      <c r="I146" s="1">
        <v>41171</v>
      </c>
      <c r="J146" s="35" t="s">
        <v>18</v>
      </c>
      <c r="K146" s="2" t="s">
        <v>18</v>
      </c>
      <c r="L146" s="2" t="s">
        <v>18</v>
      </c>
      <c r="M146">
        <v>1</v>
      </c>
    </row>
    <row r="147" spans="1:13" x14ac:dyDescent="0.2">
      <c r="A147" t="s">
        <v>2984</v>
      </c>
      <c r="B147" t="s">
        <v>1767</v>
      </c>
      <c r="C147" t="s">
        <v>13</v>
      </c>
      <c r="E147" t="s">
        <v>2985</v>
      </c>
      <c r="F147" t="s">
        <v>2986</v>
      </c>
      <c r="G147" t="s">
        <v>2987</v>
      </c>
      <c r="H147" t="s">
        <v>2988</v>
      </c>
      <c r="I147" s="1">
        <v>41158</v>
      </c>
      <c r="J147" s="35" t="s">
        <v>18</v>
      </c>
      <c r="K147" s="2" t="s">
        <v>18</v>
      </c>
      <c r="L147" s="2" t="s">
        <v>18</v>
      </c>
      <c r="M147">
        <v>1</v>
      </c>
    </row>
    <row r="148" spans="1:13" x14ac:dyDescent="0.2">
      <c r="A148" t="s">
        <v>2989</v>
      </c>
      <c r="B148" t="s">
        <v>1767</v>
      </c>
      <c r="C148" t="s">
        <v>13</v>
      </c>
      <c r="E148" t="s">
        <v>2990</v>
      </c>
      <c r="F148" t="s">
        <v>2991</v>
      </c>
      <c r="G148" t="s">
        <v>2992</v>
      </c>
      <c r="H148" t="s">
        <v>2993</v>
      </c>
      <c r="I148" s="1">
        <v>41130</v>
      </c>
      <c r="J148" s="35" t="s">
        <v>18</v>
      </c>
      <c r="K148" s="2" t="s">
        <v>18</v>
      </c>
      <c r="L148" s="2" t="s">
        <v>18</v>
      </c>
      <c r="M148">
        <v>1</v>
      </c>
    </row>
    <row r="149" spans="1:13" x14ac:dyDescent="0.2">
      <c r="A149" t="s">
        <v>2994</v>
      </c>
      <c r="B149" t="s">
        <v>1767</v>
      </c>
      <c r="C149" t="s">
        <v>13</v>
      </c>
      <c r="E149" t="s">
        <v>2995</v>
      </c>
      <c r="F149" t="s">
        <v>2996</v>
      </c>
      <c r="G149" t="s">
        <v>2997</v>
      </c>
      <c r="H149" t="s">
        <v>2998</v>
      </c>
      <c r="I149" s="1">
        <v>41061</v>
      </c>
      <c r="J149" s="35" t="s">
        <v>18</v>
      </c>
      <c r="K149" s="2" t="s">
        <v>18</v>
      </c>
      <c r="L149" s="2" t="s">
        <v>18</v>
      </c>
      <c r="M149">
        <v>1</v>
      </c>
    </row>
    <row r="150" spans="1:13" x14ac:dyDescent="0.2">
      <c r="A150" t="s">
        <v>2999</v>
      </c>
      <c r="B150" t="s">
        <v>1767</v>
      </c>
      <c r="C150" t="s">
        <v>13</v>
      </c>
      <c r="E150" t="s">
        <v>3000</v>
      </c>
      <c r="F150" t="s">
        <v>3001</v>
      </c>
      <c r="G150" t="s">
        <v>3002</v>
      </c>
      <c r="H150" t="s">
        <v>3003</v>
      </c>
      <c r="I150" s="1">
        <v>41053</v>
      </c>
      <c r="J150" s="35" t="s">
        <v>18</v>
      </c>
      <c r="K150" s="2" t="s">
        <v>18</v>
      </c>
      <c r="L150" s="2" t="s">
        <v>18</v>
      </c>
      <c r="M150">
        <v>1</v>
      </c>
    </row>
    <row r="151" spans="1:13" x14ac:dyDescent="0.2">
      <c r="A151" t="s">
        <v>3004</v>
      </c>
      <c r="B151" t="s">
        <v>1767</v>
      </c>
      <c r="C151" t="s">
        <v>13</v>
      </c>
      <c r="E151" t="s">
        <v>3005</v>
      </c>
      <c r="F151" t="s">
        <v>3006</v>
      </c>
      <c r="G151" t="s">
        <v>3007</v>
      </c>
      <c r="H151" t="s">
        <v>3008</v>
      </c>
      <c r="I151" s="1">
        <v>41047</v>
      </c>
      <c r="J151" s="35" t="s">
        <v>18</v>
      </c>
      <c r="K151" s="2" t="s">
        <v>18</v>
      </c>
      <c r="L151" s="2" t="s">
        <v>18</v>
      </c>
      <c r="M151">
        <v>1</v>
      </c>
    </row>
    <row r="152" spans="1:13" x14ac:dyDescent="0.2">
      <c r="A152" t="s">
        <v>3009</v>
      </c>
      <c r="B152" t="s">
        <v>1767</v>
      </c>
      <c r="C152" t="s">
        <v>13</v>
      </c>
      <c r="E152" t="s">
        <v>3010</v>
      </c>
      <c r="F152" t="s">
        <v>3011</v>
      </c>
      <c r="G152" t="s">
        <v>3012</v>
      </c>
      <c r="H152" t="s">
        <v>3013</v>
      </c>
      <c r="I152" s="1">
        <v>41033</v>
      </c>
      <c r="J152" s="35" t="s">
        <v>18</v>
      </c>
      <c r="K152" s="2" t="s">
        <v>18</v>
      </c>
      <c r="L152" s="2" t="s">
        <v>18</v>
      </c>
      <c r="M152">
        <v>1</v>
      </c>
    </row>
    <row r="153" spans="1:13" x14ac:dyDescent="0.2">
      <c r="A153" t="s">
        <v>3014</v>
      </c>
      <c r="B153" t="s">
        <v>1767</v>
      </c>
      <c r="C153" t="s">
        <v>13</v>
      </c>
      <c r="E153" t="s">
        <v>3015</v>
      </c>
      <c r="F153" t="s">
        <v>3016</v>
      </c>
      <c r="G153" t="s">
        <v>3017</v>
      </c>
      <c r="H153" t="s">
        <v>3018</v>
      </c>
      <c r="I153" s="1">
        <v>41024</v>
      </c>
      <c r="J153" s="35" t="s">
        <v>18</v>
      </c>
      <c r="K153" s="2" t="s">
        <v>18</v>
      </c>
      <c r="L153" s="2" t="s">
        <v>18</v>
      </c>
      <c r="M153">
        <v>1</v>
      </c>
    </row>
    <row r="154" spans="1:13" x14ac:dyDescent="0.2">
      <c r="A154" t="s">
        <v>3019</v>
      </c>
      <c r="B154" t="s">
        <v>1767</v>
      </c>
      <c r="C154" t="s">
        <v>13</v>
      </c>
      <c r="E154" t="s">
        <v>3020</v>
      </c>
      <c r="F154" t="s">
        <v>3021</v>
      </c>
      <c r="G154" t="s">
        <v>3022</v>
      </c>
      <c r="H154" t="s">
        <v>3023</v>
      </c>
      <c r="I154" s="1">
        <v>41011</v>
      </c>
      <c r="J154" s="35" t="s">
        <v>18</v>
      </c>
      <c r="K154" s="2" t="s">
        <v>18</v>
      </c>
      <c r="L154" s="2" t="s">
        <v>18</v>
      </c>
      <c r="M154">
        <v>1</v>
      </c>
    </row>
    <row r="155" spans="1:13" x14ac:dyDescent="0.2">
      <c r="A155" t="s">
        <v>3024</v>
      </c>
      <c r="B155" t="s">
        <v>1767</v>
      </c>
      <c r="C155" t="s">
        <v>13</v>
      </c>
      <c r="E155" t="s">
        <v>3025</v>
      </c>
      <c r="F155" t="s">
        <v>3026</v>
      </c>
      <c r="G155" t="s">
        <v>3027</v>
      </c>
      <c r="H155" t="s">
        <v>3028</v>
      </c>
      <c r="I155" s="1">
        <v>40989</v>
      </c>
      <c r="J155" s="35" t="s">
        <v>18</v>
      </c>
      <c r="K155" s="2" t="s">
        <v>18</v>
      </c>
      <c r="L155" s="2" t="s">
        <v>18</v>
      </c>
      <c r="M155">
        <v>1</v>
      </c>
    </row>
    <row r="156" spans="1:13" x14ac:dyDescent="0.2">
      <c r="A156" t="s">
        <v>3029</v>
      </c>
      <c r="B156" t="s">
        <v>1767</v>
      </c>
      <c r="C156" t="s">
        <v>13</v>
      </c>
      <c r="E156" t="s">
        <v>3030</v>
      </c>
      <c r="F156" t="s">
        <v>3031</v>
      </c>
      <c r="G156" t="s">
        <v>3032</v>
      </c>
      <c r="H156" t="s">
        <v>3033</v>
      </c>
      <c r="I156" s="1">
        <v>40974</v>
      </c>
      <c r="J156" s="35" t="s">
        <v>18</v>
      </c>
      <c r="K156" s="2" t="s">
        <v>18</v>
      </c>
      <c r="L156" s="2" t="s">
        <v>18</v>
      </c>
      <c r="M156">
        <v>1</v>
      </c>
    </row>
    <row r="157" spans="1:13" x14ac:dyDescent="0.2">
      <c r="A157" t="s">
        <v>3034</v>
      </c>
      <c r="B157" t="s">
        <v>1767</v>
      </c>
      <c r="C157" t="s">
        <v>13</v>
      </c>
      <c r="E157" t="s">
        <v>3035</v>
      </c>
      <c r="F157" t="s">
        <v>3036</v>
      </c>
      <c r="G157" t="s">
        <v>3037</v>
      </c>
      <c r="H157" t="s">
        <v>3038</v>
      </c>
      <c r="I157" s="1">
        <v>40883</v>
      </c>
      <c r="J157" s="35" t="s">
        <v>18</v>
      </c>
      <c r="K157" s="2" t="s">
        <v>18</v>
      </c>
      <c r="L157" s="2" t="s">
        <v>18</v>
      </c>
      <c r="M157">
        <v>1</v>
      </c>
    </row>
    <row r="158" spans="1:13" x14ac:dyDescent="0.2">
      <c r="A158" t="s">
        <v>3039</v>
      </c>
      <c r="B158" t="s">
        <v>1767</v>
      </c>
      <c r="C158" t="s">
        <v>13</v>
      </c>
      <c r="E158" t="s">
        <v>3040</v>
      </c>
      <c r="F158" t="s">
        <v>3041</v>
      </c>
      <c r="G158" t="s">
        <v>3042</v>
      </c>
      <c r="H158" t="s">
        <v>3043</v>
      </c>
      <c r="I158" s="1">
        <v>40883</v>
      </c>
      <c r="J158" s="35" t="s">
        <v>18</v>
      </c>
      <c r="K158" s="2" t="s">
        <v>18</v>
      </c>
      <c r="L158" s="2" t="s">
        <v>18</v>
      </c>
      <c r="M158">
        <v>1</v>
      </c>
    </row>
    <row r="159" spans="1:13" x14ac:dyDescent="0.2">
      <c r="A159" t="s">
        <v>3044</v>
      </c>
      <c r="B159" t="s">
        <v>1767</v>
      </c>
      <c r="C159" t="s">
        <v>13</v>
      </c>
      <c r="E159" t="s">
        <v>3045</v>
      </c>
      <c r="F159" t="s">
        <v>3046</v>
      </c>
      <c r="G159" t="s">
        <v>3047</v>
      </c>
      <c r="H159" t="s">
        <v>3048</v>
      </c>
      <c r="I159" s="1">
        <v>40854</v>
      </c>
      <c r="J159" s="35" t="s">
        <v>18</v>
      </c>
      <c r="K159" s="2" t="s">
        <v>18</v>
      </c>
      <c r="L159" s="2" t="s">
        <v>18</v>
      </c>
      <c r="M159">
        <v>1</v>
      </c>
    </row>
    <row r="160" spans="1:13" x14ac:dyDescent="0.2">
      <c r="A160" t="s">
        <v>3049</v>
      </c>
      <c r="B160" t="s">
        <v>1767</v>
      </c>
      <c r="C160" t="s">
        <v>13</v>
      </c>
      <c r="E160" t="s">
        <v>3050</v>
      </c>
      <c r="F160" t="s">
        <v>3051</v>
      </c>
      <c r="G160" t="s">
        <v>3052</v>
      </c>
      <c r="H160" t="s">
        <v>3053</v>
      </c>
      <c r="I160" s="1">
        <v>40829</v>
      </c>
      <c r="J160" s="35" t="s">
        <v>18</v>
      </c>
      <c r="K160" s="2" t="s">
        <v>18</v>
      </c>
      <c r="L160" s="2" t="s">
        <v>18</v>
      </c>
      <c r="M160">
        <v>1</v>
      </c>
    </row>
    <row r="161" spans="1:13" x14ac:dyDescent="0.2">
      <c r="A161" t="s">
        <v>3054</v>
      </c>
      <c r="B161" t="s">
        <v>1767</v>
      </c>
      <c r="C161" t="s">
        <v>13</v>
      </c>
      <c r="E161" t="s">
        <v>3055</v>
      </c>
      <c r="F161" t="s">
        <v>3056</v>
      </c>
      <c r="G161" t="s">
        <v>3057</v>
      </c>
      <c r="H161" t="s">
        <v>3058</v>
      </c>
      <c r="I161" s="1">
        <v>40823</v>
      </c>
      <c r="J161" s="35" t="s">
        <v>18</v>
      </c>
      <c r="K161" s="2" t="s">
        <v>18</v>
      </c>
      <c r="L161" s="2" t="s">
        <v>18</v>
      </c>
      <c r="M161">
        <v>1</v>
      </c>
    </row>
    <row r="162" spans="1:13" x14ac:dyDescent="0.2">
      <c r="A162" t="s">
        <v>3059</v>
      </c>
      <c r="B162" t="s">
        <v>1767</v>
      </c>
      <c r="C162" t="s">
        <v>13</v>
      </c>
      <c r="E162" t="s">
        <v>3060</v>
      </c>
      <c r="F162" t="s">
        <v>3061</v>
      </c>
      <c r="G162" t="s">
        <v>3062</v>
      </c>
      <c r="H162" t="s">
        <v>3063</v>
      </c>
      <c r="I162" s="1">
        <v>40788</v>
      </c>
      <c r="J162" s="35" t="s">
        <v>18</v>
      </c>
      <c r="K162" s="2" t="s">
        <v>18</v>
      </c>
      <c r="L162" s="2" t="s">
        <v>18</v>
      </c>
      <c r="M162">
        <v>1</v>
      </c>
    </row>
    <row r="163" spans="1:13" x14ac:dyDescent="0.2">
      <c r="A163" t="s">
        <v>3064</v>
      </c>
      <c r="B163" t="s">
        <v>1767</v>
      </c>
      <c r="C163" t="s">
        <v>13</v>
      </c>
      <c r="E163" t="s">
        <v>3065</v>
      </c>
      <c r="F163" t="s">
        <v>3066</v>
      </c>
      <c r="G163" t="s">
        <v>3067</v>
      </c>
      <c r="H163" t="s">
        <v>3068</v>
      </c>
      <c r="I163" s="1">
        <v>40765</v>
      </c>
      <c r="J163" s="35" t="s">
        <v>18</v>
      </c>
      <c r="K163" s="2" t="s">
        <v>18</v>
      </c>
      <c r="L163" s="2" t="s">
        <v>18</v>
      </c>
      <c r="M163">
        <v>1</v>
      </c>
    </row>
    <row r="164" spans="1:13" x14ac:dyDescent="0.2">
      <c r="A164" t="s">
        <v>3069</v>
      </c>
      <c r="B164" t="s">
        <v>1767</v>
      </c>
      <c r="C164" t="s">
        <v>13</v>
      </c>
      <c r="E164" t="s">
        <v>3070</v>
      </c>
      <c r="F164" t="s">
        <v>3071</v>
      </c>
      <c r="G164" t="s">
        <v>3072</v>
      </c>
      <c r="H164" t="s">
        <v>3073</v>
      </c>
      <c r="I164" s="1">
        <v>40751</v>
      </c>
      <c r="J164" s="35" t="s">
        <v>18</v>
      </c>
      <c r="K164" s="35" t="s">
        <v>19</v>
      </c>
      <c r="L164" s="2" t="s">
        <v>18</v>
      </c>
      <c r="M164">
        <v>1</v>
      </c>
    </row>
    <row r="165" spans="1:13" x14ac:dyDescent="0.2">
      <c r="A165" t="s">
        <v>3074</v>
      </c>
      <c r="B165" t="s">
        <v>1767</v>
      </c>
      <c r="C165" t="s">
        <v>13</v>
      </c>
      <c r="E165" t="s">
        <v>3075</v>
      </c>
      <c r="F165" t="s">
        <v>3076</v>
      </c>
      <c r="G165" t="s">
        <v>3077</v>
      </c>
      <c r="H165" t="s">
        <v>3078</v>
      </c>
      <c r="I165" s="1">
        <v>40688</v>
      </c>
      <c r="J165" s="35" t="s">
        <v>18</v>
      </c>
      <c r="K165" s="2" t="s">
        <v>18</v>
      </c>
      <c r="L165" s="2" t="s">
        <v>18</v>
      </c>
      <c r="M165">
        <v>1</v>
      </c>
    </row>
    <row r="166" spans="1:13" x14ac:dyDescent="0.2">
      <c r="A166" t="s">
        <v>3079</v>
      </c>
      <c r="B166" t="s">
        <v>1767</v>
      </c>
      <c r="C166" t="s">
        <v>13</v>
      </c>
      <c r="E166" t="s">
        <v>3080</v>
      </c>
      <c r="F166" t="s">
        <v>3081</v>
      </c>
      <c r="G166" t="s">
        <v>3082</v>
      </c>
      <c r="H166" t="s">
        <v>3083</v>
      </c>
      <c r="I166" s="1">
        <v>40688</v>
      </c>
      <c r="J166" s="35" t="s">
        <v>18</v>
      </c>
      <c r="K166" s="2" t="s">
        <v>18</v>
      </c>
      <c r="L166" s="2" t="s">
        <v>18</v>
      </c>
      <c r="M166">
        <v>1</v>
      </c>
    </row>
    <row r="167" spans="1:13" x14ac:dyDescent="0.2">
      <c r="A167" t="s">
        <v>3084</v>
      </c>
      <c r="B167" t="s">
        <v>1767</v>
      </c>
      <c r="C167" t="s">
        <v>13</v>
      </c>
      <c r="E167" t="s">
        <v>3085</v>
      </c>
      <c r="F167" t="s">
        <v>3086</v>
      </c>
      <c r="G167" t="s">
        <v>3087</v>
      </c>
      <c r="H167" t="s">
        <v>3088</v>
      </c>
      <c r="I167" s="1">
        <v>40682</v>
      </c>
      <c r="J167" s="35" t="s">
        <v>18</v>
      </c>
      <c r="K167" s="2" t="s">
        <v>18</v>
      </c>
      <c r="L167" s="2" t="s">
        <v>18</v>
      </c>
      <c r="M167">
        <v>1</v>
      </c>
    </row>
    <row r="168" spans="1:13" x14ac:dyDescent="0.2">
      <c r="A168" t="s">
        <v>3089</v>
      </c>
      <c r="B168" t="s">
        <v>1767</v>
      </c>
      <c r="C168" t="s">
        <v>13</v>
      </c>
      <c r="E168" t="s">
        <v>3090</v>
      </c>
      <c r="F168" t="s">
        <v>3091</v>
      </c>
      <c r="G168" t="s">
        <v>3092</v>
      </c>
      <c r="H168" t="s">
        <v>3093</v>
      </c>
      <c r="I168" s="1">
        <v>40676</v>
      </c>
      <c r="J168" s="35" t="s">
        <v>18</v>
      </c>
      <c r="K168" s="2" t="s">
        <v>18</v>
      </c>
      <c r="L168" s="2" t="s">
        <v>18</v>
      </c>
      <c r="M168">
        <v>1</v>
      </c>
    </row>
    <row r="169" spans="1:13" x14ac:dyDescent="0.2">
      <c r="A169" t="s">
        <v>3094</v>
      </c>
      <c r="B169" t="s">
        <v>1767</v>
      </c>
      <c r="C169" t="s">
        <v>13</v>
      </c>
      <c r="E169" t="s">
        <v>3095</v>
      </c>
      <c r="F169" t="s">
        <v>3096</v>
      </c>
      <c r="G169" t="s">
        <v>3097</v>
      </c>
      <c r="H169" t="s">
        <v>3098</v>
      </c>
      <c r="I169" s="1">
        <v>40625</v>
      </c>
      <c r="J169" s="35" t="s">
        <v>18</v>
      </c>
      <c r="K169" s="2" t="s">
        <v>18</v>
      </c>
      <c r="L169" s="2" t="s">
        <v>18</v>
      </c>
      <c r="M169">
        <v>1</v>
      </c>
    </row>
    <row r="170" spans="1:13" x14ac:dyDescent="0.2">
      <c r="A170" t="s">
        <v>3099</v>
      </c>
      <c r="B170" t="s">
        <v>1767</v>
      </c>
      <c r="C170" t="s">
        <v>13</v>
      </c>
      <c r="E170" t="s">
        <v>3100</v>
      </c>
      <c r="F170" t="s">
        <v>3101</v>
      </c>
      <c r="G170" t="s">
        <v>3102</v>
      </c>
      <c r="H170" t="s">
        <v>3103</v>
      </c>
      <c r="I170" s="1">
        <v>40605</v>
      </c>
      <c r="J170" s="35" t="s">
        <v>18</v>
      </c>
      <c r="K170" s="2" t="s">
        <v>18</v>
      </c>
      <c r="L170" s="2" t="s">
        <v>18</v>
      </c>
      <c r="M170">
        <v>1</v>
      </c>
    </row>
    <row r="171" spans="1:13" x14ac:dyDescent="0.2">
      <c r="A171" t="s">
        <v>3104</v>
      </c>
      <c r="B171" t="s">
        <v>1767</v>
      </c>
      <c r="C171" t="s">
        <v>13</v>
      </c>
      <c r="E171" t="s">
        <v>3105</v>
      </c>
      <c r="F171" t="s">
        <v>3106</v>
      </c>
      <c r="G171" t="s">
        <v>3107</v>
      </c>
      <c r="H171" t="s">
        <v>3108</v>
      </c>
      <c r="I171" s="1">
        <v>40515</v>
      </c>
      <c r="J171" s="35" t="s">
        <v>18</v>
      </c>
      <c r="K171" s="2" t="s">
        <v>18</v>
      </c>
      <c r="L171" s="2" t="s">
        <v>18</v>
      </c>
      <c r="M171">
        <v>1</v>
      </c>
    </row>
    <row r="172" spans="1:13" x14ac:dyDescent="0.2">
      <c r="A172" t="s">
        <v>3109</v>
      </c>
      <c r="B172" t="s">
        <v>1767</v>
      </c>
      <c r="C172" t="s">
        <v>13</v>
      </c>
      <c r="E172" t="s">
        <v>3110</v>
      </c>
      <c r="F172" t="s">
        <v>3111</v>
      </c>
      <c r="G172" t="s">
        <v>3112</v>
      </c>
      <c r="H172" t="s">
        <v>3113</v>
      </c>
      <c r="I172" s="1">
        <v>40459</v>
      </c>
      <c r="J172" s="35" t="s">
        <v>18</v>
      </c>
      <c r="K172" s="2" t="s">
        <v>18</v>
      </c>
      <c r="L172" s="2" t="s">
        <v>18</v>
      </c>
      <c r="M172">
        <v>1</v>
      </c>
    </row>
    <row r="173" spans="1:13" x14ac:dyDescent="0.2">
      <c r="A173" t="s">
        <v>3114</v>
      </c>
      <c r="B173" t="s">
        <v>1767</v>
      </c>
      <c r="C173" t="s">
        <v>13</v>
      </c>
      <c r="E173" t="s">
        <v>3115</v>
      </c>
      <c r="F173" t="s">
        <v>3116</v>
      </c>
      <c r="G173" t="s">
        <v>3117</v>
      </c>
      <c r="H173" t="s">
        <v>3118</v>
      </c>
      <c r="I173" s="1">
        <v>40459</v>
      </c>
      <c r="J173" s="35" t="s">
        <v>18</v>
      </c>
      <c r="K173" s="2" t="s">
        <v>18</v>
      </c>
      <c r="L173" s="2" t="s">
        <v>18</v>
      </c>
      <c r="M173">
        <v>1</v>
      </c>
    </row>
    <row r="174" spans="1:13" x14ac:dyDescent="0.2">
      <c r="A174" t="s">
        <v>3119</v>
      </c>
      <c r="B174" t="s">
        <v>1767</v>
      </c>
      <c r="C174" t="s">
        <v>13</v>
      </c>
      <c r="E174" t="s">
        <v>3120</v>
      </c>
      <c r="F174" t="s">
        <v>3121</v>
      </c>
      <c r="G174" t="s">
        <v>3122</v>
      </c>
      <c r="H174" t="s">
        <v>3123</v>
      </c>
      <c r="I174" s="1">
        <v>40444</v>
      </c>
      <c r="J174" s="35" t="s">
        <v>18</v>
      </c>
      <c r="K174" s="2" t="s">
        <v>18</v>
      </c>
      <c r="L174" s="2" t="s">
        <v>18</v>
      </c>
      <c r="M174">
        <v>1</v>
      </c>
    </row>
    <row r="175" spans="1:13" x14ac:dyDescent="0.2">
      <c r="A175" t="s">
        <v>3124</v>
      </c>
      <c r="B175" t="s">
        <v>1767</v>
      </c>
      <c r="C175" t="s">
        <v>13</v>
      </c>
      <c r="E175" t="s">
        <v>3125</v>
      </c>
      <c r="F175" t="s">
        <v>3126</v>
      </c>
      <c r="G175" t="s">
        <v>3127</v>
      </c>
      <c r="H175" t="s">
        <v>3128</v>
      </c>
      <c r="I175" s="1">
        <v>40444</v>
      </c>
      <c r="J175" s="35" t="s">
        <v>18</v>
      </c>
      <c r="K175" s="2" t="s">
        <v>18</v>
      </c>
      <c r="L175" s="2" t="s">
        <v>18</v>
      </c>
      <c r="M175">
        <v>1</v>
      </c>
    </row>
    <row r="176" spans="1:13" x14ac:dyDescent="0.2">
      <c r="A176" t="s">
        <v>3129</v>
      </c>
      <c r="B176" t="s">
        <v>1767</v>
      </c>
      <c r="C176" t="s">
        <v>13</v>
      </c>
      <c r="E176" t="s">
        <v>3130</v>
      </c>
      <c r="F176" t="s">
        <v>3131</v>
      </c>
      <c r="G176" t="s">
        <v>3132</v>
      </c>
      <c r="H176" t="s">
        <v>3133</v>
      </c>
      <c r="I176" s="1">
        <v>40422</v>
      </c>
      <c r="J176" s="35" t="s">
        <v>18</v>
      </c>
      <c r="K176" s="2" t="s">
        <v>18</v>
      </c>
      <c r="L176" s="2" t="s">
        <v>18</v>
      </c>
      <c r="M176">
        <v>1</v>
      </c>
    </row>
    <row r="177" spans="1:13" x14ac:dyDescent="0.2">
      <c r="A177" t="s">
        <v>3134</v>
      </c>
      <c r="B177" t="s">
        <v>1767</v>
      </c>
      <c r="C177" t="s">
        <v>13</v>
      </c>
      <c r="E177" t="s">
        <v>3135</v>
      </c>
      <c r="F177" t="s">
        <v>3136</v>
      </c>
      <c r="G177" t="s">
        <v>3137</v>
      </c>
      <c r="H177" t="s">
        <v>3138</v>
      </c>
      <c r="I177" s="1">
        <v>40401</v>
      </c>
      <c r="J177" s="35" t="s">
        <v>18</v>
      </c>
      <c r="K177" s="2" t="s">
        <v>18</v>
      </c>
      <c r="L177" s="2" t="s">
        <v>18</v>
      </c>
      <c r="M177">
        <v>1</v>
      </c>
    </row>
    <row r="178" spans="1:13" x14ac:dyDescent="0.2">
      <c r="A178" t="s">
        <v>3139</v>
      </c>
      <c r="B178" t="s">
        <v>1767</v>
      </c>
      <c r="C178" t="s">
        <v>13</v>
      </c>
      <c r="E178" t="s">
        <v>3140</v>
      </c>
      <c r="F178" t="s">
        <v>3141</v>
      </c>
      <c r="G178" t="s">
        <v>3142</v>
      </c>
      <c r="H178" t="s">
        <v>3143</v>
      </c>
      <c r="I178" s="1">
        <v>40393</v>
      </c>
      <c r="J178" s="35" t="s">
        <v>18</v>
      </c>
      <c r="K178" s="2" t="s">
        <v>18</v>
      </c>
      <c r="L178" s="2" t="s">
        <v>18</v>
      </c>
      <c r="M178">
        <v>1</v>
      </c>
    </row>
    <row r="179" spans="1:13" x14ac:dyDescent="0.2">
      <c r="A179" t="s">
        <v>3144</v>
      </c>
      <c r="B179" t="s">
        <v>1767</v>
      </c>
      <c r="C179" t="s">
        <v>13</v>
      </c>
      <c r="E179" t="s">
        <v>3145</v>
      </c>
      <c r="F179" t="s">
        <v>3146</v>
      </c>
      <c r="G179" t="s">
        <v>3147</v>
      </c>
      <c r="H179" t="s">
        <v>3148</v>
      </c>
      <c r="I179" s="1">
        <v>40352</v>
      </c>
      <c r="J179" s="35" t="s">
        <v>18</v>
      </c>
      <c r="K179" s="2" t="s">
        <v>18</v>
      </c>
      <c r="L179" s="2" t="s">
        <v>18</v>
      </c>
      <c r="M179">
        <v>1</v>
      </c>
    </row>
    <row r="180" spans="1:13" x14ac:dyDescent="0.2">
      <c r="A180" t="s">
        <v>3149</v>
      </c>
      <c r="B180" t="s">
        <v>1767</v>
      </c>
      <c r="C180" t="s">
        <v>13</v>
      </c>
      <c r="E180" t="s">
        <v>3150</v>
      </c>
      <c r="F180" t="s">
        <v>3151</v>
      </c>
      <c r="G180" t="s">
        <v>3152</v>
      </c>
      <c r="H180" t="s">
        <v>3153</v>
      </c>
      <c r="I180" s="1">
        <v>40324</v>
      </c>
      <c r="J180" s="35" t="s">
        <v>18</v>
      </c>
      <c r="K180" s="2" t="s">
        <v>18</v>
      </c>
      <c r="L180" s="2" t="s">
        <v>18</v>
      </c>
      <c r="M180">
        <v>1</v>
      </c>
    </row>
    <row r="181" spans="1:13" x14ac:dyDescent="0.2">
      <c r="A181" t="s">
        <v>3154</v>
      </c>
      <c r="B181" t="s">
        <v>1767</v>
      </c>
      <c r="C181" t="s">
        <v>13</v>
      </c>
      <c r="E181" t="s">
        <v>3155</v>
      </c>
      <c r="F181" t="s">
        <v>3156</v>
      </c>
      <c r="G181" t="s">
        <v>3157</v>
      </c>
      <c r="H181" t="s">
        <v>3158</v>
      </c>
      <c r="I181" s="1">
        <v>40318</v>
      </c>
      <c r="J181" s="35" t="s">
        <v>18</v>
      </c>
      <c r="K181" s="2" t="s">
        <v>18</v>
      </c>
      <c r="L181" s="2" t="s">
        <v>18</v>
      </c>
      <c r="M181">
        <v>1</v>
      </c>
    </row>
    <row r="182" spans="1:13" x14ac:dyDescent="0.2">
      <c r="A182" t="s">
        <v>3159</v>
      </c>
      <c r="B182" t="s">
        <v>1767</v>
      </c>
      <c r="C182" t="s">
        <v>13</v>
      </c>
      <c r="E182" t="s">
        <v>3160</v>
      </c>
      <c r="F182" t="s">
        <v>3161</v>
      </c>
      <c r="G182" t="s">
        <v>3162</v>
      </c>
      <c r="H182" t="s">
        <v>3163</v>
      </c>
      <c r="I182" s="1">
        <v>40316</v>
      </c>
      <c r="J182" s="35" t="s">
        <v>18</v>
      </c>
      <c r="K182" s="2" t="s">
        <v>18</v>
      </c>
      <c r="L182" s="2" t="s">
        <v>18</v>
      </c>
      <c r="M182">
        <v>1</v>
      </c>
    </row>
    <row r="183" spans="1:13" x14ac:dyDescent="0.2">
      <c r="A183" t="s">
        <v>3164</v>
      </c>
      <c r="B183" t="s">
        <v>1767</v>
      </c>
      <c r="C183" t="s">
        <v>13</v>
      </c>
      <c r="E183" t="s">
        <v>3165</v>
      </c>
      <c r="F183" t="s">
        <v>3166</v>
      </c>
      <c r="G183" t="s">
        <v>3167</v>
      </c>
      <c r="H183" t="s">
        <v>3168</v>
      </c>
      <c r="I183" s="1">
        <v>40256</v>
      </c>
      <c r="J183" s="35" t="s">
        <v>18</v>
      </c>
      <c r="K183" s="2" t="s">
        <v>18</v>
      </c>
      <c r="L183" s="2" t="s">
        <v>18</v>
      </c>
      <c r="M183">
        <v>1</v>
      </c>
    </row>
    <row r="184" spans="1:13" x14ac:dyDescent="0.2">
      <c r="A184" t="s">
        <v>3169</v>
      </c>
      <c r="B184" t="s">
        <v>1767</v>
      </c>
      <c r="C184" t="s">
        <v>13</v>
      </c>
      <c r="E184" t="s">
        <v>3170</v>
      </c>
      <c r="F184" t="s">
        <v>3171</v>
      </c>
      <c r="G184" t="s">
        <v>3172</v>
      </c>
      <c r="H184" t="s">
        <v>3173</v>
      </c>
      <c r="I184" s="1">
        <v>40238</v>
      </c>
      <c r="J184" s="35" t="s">
        <v>18</v>
      </c>
      <c r="K184" s="2" t="s">
        <v>18</v>
      </c>
      <c r="L184" s="2" t="s">
        <v>18</v>
      </c>
      <c r="M184">
        <v>1</v>
      </c>
    </row>
    <row r="185" spans="1:13" x14ac:dyDescent="0.2">
      <c r="A185" t="s">
        <v>3174</v>
      </c>
      <c r="B185" t="s">
        <v>1767</v>
      </c>
      <c r="C185" t="s">
        <v>13</v>
      </c>
      <c r="E185" t="s">
        <v>3175</v>
      </c>
      <c r="F185" t="s">
        <v>3176</v>
      </c>
      <c r="G185" t="s">
        <v>3177</v>
      </c>
      <c r="H185" t="s">
        <v>3178</v>
      </c>
      <c r="I185" s="1">
        <v>40200</v>
      </c>
      <c r="J185" s="35" t="s">
        <v>18</v>
      </c>
      <c r="K185" s="2" t="s">
        <v>18</v>
      </c>
      <c r="L185" s="2" t="s">
        <v>18</v>
      </c>
      <c r="M185">
        <v>1</v>
      </c>
    </row>
    <row r="186" spans="1:13" x14ac:dyDescent="0.2">
      <c r="A186" t="s">
        <v>3179</v>
      </c>
      <c r="B186" t="s">
        <v>1767</v>
      </c>
      <c r="C186" t="s">
        <v>13</v>
      </c>
      <c r="E186" t="s">
        <v>3180</v>
      </c>
      <c r="F186" t="s">
        <v>3181</v>
      </c>
      <c r="G186" t="s">
        <v>3182</v>
      </c>
      <c r="H186" t="s">
        <v>3183</v>
      </c>
      <c r="I186" s="1">
        <v>40155</v>
      </c>
      <c r="J186" s="35" t="s">
        <v>18</v>
      </c>
      <c r="K186" s="2" t="s">
        <v>18</v>
      </c>
      <c r="L186" s="2" t="s">
        <v>18</v>
      </c>
      <c r="M186">
        <v>1</v>
      </c>
    </row>
    <row r="187" spans="1:13" x14ac:dyDescent="0.2">
      <c r="A187" t="s">
        <v>3184</v>
      </c>
      <c r="B187" t="s">
        <v>1767</v>
      </c>
      <c r="C187" t="s">
        <v>13</v>
      </c>
      <c r="E187" t="s">
        <v>3185</v>
      </c>
      <c r="F187" t="s">
        <v>3186</v>
      </c>
      <c r="G187" t="s">
        <v>3187</v>
      </c>
      <c r="H187" t="s">
        <v>3188</v>
      </c>
      <c r="I187" s="1">
        <v>40149</v>
      </c>
      <c r="J187" s="35" t="s">
        <v>18</v>
      </c>
      <c r="K187" s="2" t="s">
        <v>18</v>
      </c>
      <c r="L187" s="2" t="s">
        <v>18</v>
      </c>
      <c r="M187">
        <v>1</v>
      </c>
    </row>
    <row r="188" spans="1:13" x14ac:dyDescent="0.2">
      <c r="A188" t="s">
        <v>3189</v>
      </c>
      <c r="B188" t="s">
        <v>1767</v>
      </c>
      <c r="C188" t="s">
        <v>13</v>
      </c>
      <c r="E188" t="s">
        <v>3190</v>
      </c>
      <c r="F188" t="s">
        <v>3191</v>
      </c>
      <c r="G188" t="s">
        <v>3192</v>
      </c>
      <c r="H188" t="s">
        <v>3193</v>
      </c>
      <c r="I188" s="1">
        <v>40114</v>
      </c>
      <c r="J188" s="35" t="s">
        <v>18</v>
      </c>
      <c r="K188" s="35" t="s">
        <v>19</v>
      </c>
      <c r="L188" s="2" t="s">
        <v>18</v>
      </c>
      <c r="M188">
        <v>1</v>
      </c>
    </row>
    <row r="189" spans="1:13" x14ac:dyDescent="0.2">
      <c r="A189" t="s">
        <v>3194</v>
      </c>
      <c r="B189" t="s">
        <v>1767</v>
      </c>
      <c r="C189" t="s">
        <v>13</v>
      </c>
      <c r="E189" t="s">
        <v>3195</v>
      </c>
      <c r="F189" t="s">
        <v>3196</v>
      </c>
      <c r="G189" t="s">
        <v>3197</v>
      </c>
      <c r="H189" t="s">
        <v>3198</v>
      </c>
      <c r="I189" s="1">
        <v>40094</v>
      </c>
      <c r="J189" s="35" t="s">
        <v>18</v>
      </c>
      <c r="K189" s="2" t="s">
        <v>18</v>
      </c>
      <c r="L189" s="2" t="s">
        <v>18</v>
      </c>
      <c r="M189">
        <v>1</v>
      </c>
    </row>
    <row r="190" spans="1:13" x14ac:dyDescent="0.2">
      <c r="A190" t="s">
        <v>3199</v>
      </c>
      <c r="B190" t="s">
        <v>1767</v>
      </c>
      <c r="C190" t="s">
        <v>13</v>
      </c>
      <c r="E190" t="s">
        <v>3200</v>
      </c>
      <c r="F190" t="s">
        <v>3201</v>
      </c>
      <c r="G190" t="s">
        <v>3202</v>
      </c>
      <c r="H190" t="s">
        <v>3203</v>
      </c>
      <c r="I190" s="1">
        <v>40093</v>
      </c>
      <c r="J190" s="35" t="s">
        <v>18</v>
      </c>
      <c r="K190" s="2" t="s">
        <v>18</v>
      </c>
      <c r="L190" s="2" t="s">
        <v>18</v>
      </c>
      <c r="M190">
        <v>1</v>
      </c>
    </row>
    <row r="191" spans="1:13" x14ac:dyDescent="0.2">
      <c r="A191" t="s">
        <v>3204</v>
      </c>
      <c r="B191" t="s">
        <v>1767</v>
      </c>
      <c r="C191" t="s">
        <v>13</v>
      </c>
      <c r="E191" t="s">
        <v>3205</v>
      </c>
      <c r="F191" t="s">
        <v>3206</v>
      </c>
      <c r="G191" t="s">
        <v>3207</v>
      </c>
      <c r="H191" t="s">
        <v>3208</v>
      </c>
      <c r="I191" s="1">
        <v>40073</v>
      </c>
      <c r="J191" s="35" t="s">
        <v>18</v>
      </c>
      <c r="K191" s="2" t="s">
        <v>18</v>
      </c>
      <c r="L191" s="2" t="s">
        <v>18</v>
      </c>
      <c r="M191">
        <v>1</v>
      </c>
    </row>
    <row r="192" spans="1:13" x14ac:dyDescent="0.2">
      <c r="A192" t="s">
        <v>3209</v>
      </c>
      <c r="B192" t="s">
        <v>1767</v>
      </c>
      <c r="C192" t="s">
        <v>13</v>
      </c>
      <c r="E192" t="s">
        <v>3210</v>
      </c>
      <c r="F192" t="s">
        <v>3211</v>
      </c>
      <c r="G192" t="s">
        <v>3212</v>
      </c>
      <c r="H192" t="s">
        <v>3213</v>
      </c>
      <c r="I192" s="1">
        <v>40073</v>
      </c>
      <c r="J192" s="35" t="s">
        <v>18</v>
      </c>
      <c r="K192" s="2" t="s">
        <v>18</v>
      </c>
      <c r="L192" s="2" t="s">
        <v>18</v>
      </c>
      <c r="M192">
        <v>1</v>
      </c>
    </row>
    <row r="193" spans="1:13" x14ac:dyDescent="0.2">
      <c r="A193" t="s">
        <v>3214</v>
      </c>
      <c r="B193" t="s">
        <v>1767</v>
      </c>
      <c r="C193" t="s">
        <v>13</v>
      </c>
      <c r="E193" t="s">
        <v>3215</v>
      </c>
      <c r="F193" t="s">
        <v>3216</v>
      </c>
      <c r="G193" t="s">
        <v>3217</v>
      </c>
      <c r="H193" t="s">
        <v>3218</v>
      </c>
      <c r="I193" s="1">
        <v>40067</v>
      </c>
      <c r="J193" s="35" t="s">
        <v>18</v>
      </c>
      <c r="K193" s="2" t="s">
        <v>18</v>
      </c>
      <c r="L193" s="2" t="s">
        <v>18</v>
      </c>
      <c r="M193">
        <v>1</v>
      </c>
    </row>
    <row r="194" spans="1:13" x14ac:dyDescent="0.2">
      <c r="A194" t="s">
        <v>3219</v>
      </c>
      <c r="B194" t="s">
        <v>1767</v>
      </c>
      <c r="C194" t="s">
        <v>13</v>
      </c>
      <c r="E194" t="s">
        <v>3220</v>
      </c>
      <c r="F194" t="s">
        <v>3221</v>
      </c>
      <c r="G194" t="s">
        <v>3222</v>
      </c>
      <c r="H194" t="s">
        <v>3223</v>
      </c>
      <c r="I194" s="1">
        <v>39962</v>
      </c>
      <c r="J194" s="35" t="s">
        <v>18</v>
      </c>
      <c r="K194" s="2" t="s">
        <v>18</v>
      </c>
      <c r="L194" s="2" t="s">
        <v>18</v>
      </c>
      <c r="M194">
        <v>1</v>
      </c>
    </row>
    <row r="195" spans="1:13" x14ac:dyDescent="0.2">
      <c r="A195" t="s">
        <v>3224</v>
      </c>
      <c r="B195" t="s">
        <v>1767</v>
      </c>
      <c r="C195" t="s">
        <v>13</v>
      </c>
      <c r="E195" t="s">
        <v>3225</v>
      </c>
      <c r="F195" t="s">
        <v>3226</v>
      </c>
      <c r="G195" t="s">
        <v>3227</v>
      </c>
      <c r="H195" t="s">
        <v>3228</v>
      </c>
      <c r="I195" s="1">
        <v>39955</v>
      </c>
      <c r="J195" s="35" t="s">
        <v>18</v>
      </c>
      <c r="K195" s="2" t="s">
        <v>18</v>
      </c>
      <c r="L195" s="2" t="s">
        <v>18</v>
      </c>
      <c r="M195">
        <v>1</v>
      </c>
    </row>
  </sheetData>
  <autoFilter ref="A1:L1" xr:uid="{7C5A1B48-BA44-B84A-9F6E-42B687CCA708}"/>
  <hyperlinks>
    <hyperlink ref="G80" r:id="rId1" xr:uid="{2EF855C7-CFE0-9340-8B09-C266F111D548}"/>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9E53A-A188-2344-A780-78623754A424}">
  <dimension ref="A1:M144"/>
  <sheetViews>
    <sheetView workbookViewId="0">
      <pane ySplit="1" topLeftCell="A2" activePane="bottomLeft" state="frozen"/>
      <selection pane="bottomLeft"/>
    </sheetView>
  </sheetViews>
  <sheetFormatPr baseColWidth="10" defaultColWidth="11" defaultRowHeight="16" x14ac:dyDescent="0.2"/>
  <cols>
    <col min="1" max="1" width="32" customWidth="1"/>
  </cols>
  <sheetData>
    <row r="1" spans="1:13" x14ac:dyDescent="0.2">
      <c r="A1" t="s">
        <v>1</v>
      </c>
      <c r="B1" t="s">
        <v>2</v>
      </c>
      <c r="C1" t="s">
        <v>3</v>
      </c>
      <c r="D1" t="s">
        <v>4</v>
      </c>
      <c r="E1" t="s">
        <v>5</v>
      </c>
      <c r="F1" t="s">
        <v>6</v>
      </c>
      <c r="G1" t="s">
        <v>7</v>
      </c>
      <c r="H1" t="s">
        <v>8</v>
      </c>
      <c r="I1" t="s">
        <v>9</v>
      </c>
      <c r="J1" s="37" t="s">
        <v>1764</v>
      </c>
      <c r="K1" s="5" t="s">
        <v>10</v>
      </c>
      <c r="L1" s="5" t="s">
        <v>3583</v>
      </c>
      <c r="M1" s="8" t="s">
        <v>1746</v>
      </c>
    </row>
    <row r="2" spans="1:13" x14ac:dyDescent="0.2">
      <c r="A2" t="s">
        <v>1383</v>
      </c>
      <c r="B2" t="s">
        <v>1765</v>
      </c>
      <c r="C2" t="s">
        <v>13</v>
      </c>
      <c r="E2" t="s">
        <v>1384</v>
      </c>
      <c r="F2" t="s">
        <v>1385</v>
      </c>
      <c r="G2" t="s">
        <v>1386</v>
      </c>
      <c r="H2" t="s">
        <v>1387</v>
      </c>
      <c r="I2" s="1">
        <v>39786</v>
      </c>
      <c r="J2" s="3" t="s">
        <v>18</v>
      </c>
      <c r="K2" s="3" t="s">
        <v>18</v>
      </c>
      <c r="L2" s="2" t="s">
        <v>18</v>
      </c>
      <c r="M2">
        <v>2</v>
      </c>
    </row>
    <row r="3" spans="1:13" x14ac:dyDescent="0.2">
      <c r="A3" t="s">
        <v>1388</v>
      </c>
      <c r="B3" t="s">
        <v>1765</v>
      </c>
      <c r="C3" t="s">
        <v>13</v>
      </c>
      <c r="E3" t="s">
        <v>1389</v>
      </c>
      <c r="F3" t="s">
        <v>1390</v>
      </c>
      <c r="G3" t="s">
        <v>1391</v>
      </c>
      <c r="H3" t="s">
        <v>1392</v>
      </c>
      <c r="I3" s="1">
        <v>39658</v>
      </c>
      <c r="J3" s="3" t="s">
        <v>19</v>
      </c>
      <c r="K3" s="3" t="s">
        <v>19</v>
      </c>
      <c r="L3" s="2" t="s">
        <v>18</v>
      </c>
      <c r="M3">
        <v>2</v>
      </c>
    </row>
    <row r="4" spans="1:13" x14ac:dyDescent="0.2">
      <c r="A4" t="s">
        <v>1393</v>
      </c>
      <c r="B4" t="s">
        <v>1765</v>
      </c>
      <c r="C4" t="s">
        <v>13</v>
      </c>
      <c r="E4" t="s">
        <v>1394</v>
      </c>
      <c r="F4" t="s">
        <v>1395</v>
      </c>
      <c r="G4" t="s">
        <v>1396</v>
      </c>
      <c r="H4" t="s">
        <v>1397</v>
      </c>
      <c r="I4" s="1">
        <v>39626</v>
      </c>
      <c r="J4" s="3" t="s">
        <v>19</v>
      </c>
      <c r="K4" s="3" t="s">
        <v>19</v>
      </c>
      <c r="L4" s="2" t="s">
        <v>18</v>
      </c>
      <c r="M4">
        <v>2</v>
      </c>
    </row>
    <row r="5" spans="1:13" x14ac:dyDescent="0.2">
      <c r="A5" t="s">
        <v>1398</v>
      </c>
      <c r="B5" t="s">
        <v>1765</v>
      </c>
      <c r="C5" t="s">
        <v>13</v>
      </c>
      <c r="E5" t="s">
        <v>1399</v>
      </c>
      <c r="F5" t="s">
        <v>1400</v>
      </c>
      <c r="G5" t="s">
        <v>1401</v>
      </c>
      <c r="H5" t="s">
        <v>1402</v>
      </c>
      <c r="I5" s="1">
        <v>39570</v>
      </c>
      <c r="J5" s="3" t="s">
        <v>19</v>
      </c>
      <c r="K5" s="3" t="s">
        <v>19</v>
      </c>
      <c r="L5" s="2" t="s">
        <v>18</v>
      </c>
      <c r="M5">
        <v>2</v>
      </c>
    </row>
    <row r="6" spans="1:13" x14ac:dyDescent="0.2">
      <c r="A6" t="s">
        <v>1403</v>
      </c>
      <c r="B6" t="s">
        <v>1765</v>
      </c>
      <c r="C6" t="s">
        <v>13</v>
      </c>
      <c r="E6" t="s">
        <v>1404</v>
      </c>
      <c r="F6" t="s">
        <v>1405</v>
      </c>
      <c r="G6" t="s">
        <v>1406</v>
      </c>
      <c r="H6" t="s">
        <v>1407</v>
      </c>
      <c r="I6" s="1">
        <v>39561</v>
      </c>
      <c r="J6" s="3" t="s">
        <v>18</v>
      </c>
      <c r="K6" s="3" t="s">
        <v>19</v>
      </c>
      <c r="L6" s="2" t="s">
        <v>18</v>
      </c>
      <c r="M6">
        <v>2</v>
      </c>
    </row>
    <row r="7" spans="1:13" x14ac:dyDescent="0.2">
      <c r="A7" t="s">
        <v>1408</v>
      </c>
      <c r="B7" t="s">
        <v>1765</v>
      </c>
      <c r="C7" t="s">
        <v>13</v>
      </c>
      <c r="E7" t="s">
        <v>1409</v>
      </c>
      <c r="F7" t="s">
        <v>1410</v>
      </c>
      <c r="G7" t="s">
        <v>1411</v>
      </c>
      <c r="H7" t="s">
        <v>1412</v>
      </c>
      <c r="I7" s="1">
        <v>39493</v>
      </c>
      <c r="J7" s="3" t="s">
        <v>19</v>
      </c>
      <c r="K7" s="3" t="s">
        <v>19</v>
      </c>
      <c r="L7" s="2" t="s">
        <v>18</v>
      </c>
      <c r="M7">
        <v>2</v>
      </c>
    </row>
    <row r="8" spans="1:13" x14ac:dyDescent="0.2">
      <c r="A8" t="s">
        <v>1413</v>
      </c>
      <c r="B8" t="s">
        <v>1765</v>
      </c>
      <c r="C8" t="s">
        <v>13</v>
      </c>
      <c r="E8" t="s">
        <v>1414</v>
      </c>
      <c r="F8" t="s">
        <v>1415</v>
      </c>
      <c r="G8" t="s">
        <v>1416</v>
      </c>
      <c r="H8" t="s">
        <v>1417</v>
      </c>
      <c r="I8" s="1">
        <v>39416</v>
      </c>
      <c r="J8" s="3" t="s">
        <v>18</v>
      </c>
      <c r="K8" s="3" t="s">
        <v>19</v>
      </c>
      <c r="L8" s="2" t="s">
        <v>18</v>
      </c>
      <c r="M8">
        <v>2</v>
      </c>
    </row>
    <row r="9" spans="1:13" x14ac:dyDescent="0.2">
      <c r="A9" t="s">
        <v>1398</v>
      </c>
      <c r="B9" t="s">
        <v>1765</v>
      </c>
      <c r="C9" t="s">
        <v>13</v>
      </c>
      <c r="E9" t="s">
        <v>1418</v>
      </c>
      <c r="F9" t="s">
        <v>1419</v>
      </c>
      <c r="G9" t="s">
        <v>1420</v>
      </c>
      <c r="H9" t="s">
        <v>1421</v>
      </c>
      <c r="I9" s="1">
        <v>39378</v>
      </c>
      <c r="J9" s="3" t="s">
        <v>19</v>
      </c>
      <c r="K9" s="3" t="s">
        <v>19</v>
      </c>
      <c r="L9" s="2" t="s">
        <v>18</v>
      </c>
      <c r="M9">
        <v>2</v>
      </c>
    </row>
    <row r="10" spans="1:13" x14ac:dyDescent="0.2">
      <c r="A10" t="s">
        <v>1001</v>
      </c>
      <c r="B10" t="s">
        <v>1765</v>
      </c>
      <c r="C10" t="s">
        <v>13</v>
      </c>
      <c r="E10" t="s">
        <v>1422</v>
      </c>
      <c r="F10" t="s">
        <v>1423</v>
      </c>
      <c r="G10" t="s">
        <v>1424</v>
      </c>
      <c r="H10" t="s">
        <v>1425</v>
      </c>
      <c r="I10" s="1">
        <v>39309</v>
      </c>
      <c r="J10" s="3" t="s">
        <v>18</v>
      </c>
      <c r="K10" s="3" t="s">
        <v>18</v>
      </c>
      <c r="L10" s="2" t="s">
        <v>18</v>
      </c>
      <c r="M10">
        <v>2</v>
      </c>
    </row>
    <row r="11" spans="1:13" x14ac:dyDescent="0.2">
      <c r="A11" t="s">
        <v>1426</v>
      </c>
      <c r="B11" t="s">
        <v>1765</v>
      </c>
      <c r="C11" t="s">
        <v>13</v>
      </c>
      <c r="E11" t="s">
        <v>1427</v>
      </c>
      <c r="F11" t="s">
        <v>1428</v>
      </c>
      <c r="G11" t="s">
        <v>1429</v>
      </c>
      <c r="H11" t="s">
        <v>1430</v>
      </c>
      <c r="I11" s="1">
        <v>39297</v>
      </c>
      <c r="J11" s="3" t="s">
        <v>19</v>
      </c>
      <c r="K11" s="3" t="s">
        <v>19</v>
      </c>
      <c r="L11" s="2" t="s">
        <v>18</v>
      </c>
      <c r="M11">
        <v>2</v>
      </c>
    </row>
    <row r="12" spans="1:13" x14ac:dyDescent="0.2">
      <c r="A12" t="s">
        <v>1431</v>
      </c>
      <c r="B12" t="s">
        <v>1765</v>
      </c>
      <c r="C12" t="s">
        <v>13</v>
      </c>
      <c r="E12" t="s">
        <v>1432</v>
      </c>
      <c r="F12" t="s">
        <v>1433</v>
      </c>
      <c r="G12" t="s">
        <v>1434</v>
      </c>
      <c r="H12" t="s">
        <v>1435</v>
      </c>
      <c r="I12" s="1">
        <v>39282</v>
      </c>
      <c r="J12" s="3" t="s">
        <v>19</v>
      </c>
      <c r="K12" s="3" t="s">
        <v>19</v>
      </c>
      <c r="L12" s="2" t="s">
        <v>18</v>
      </c>
      <c r="M12">
        <v>2</v>
      </c>
    </row>
    <row r="13" spans="1:13" x14ac:dyDescent="0.2">
      <c r="A13" t="s">
        <v>1436</v>
      </c>
      <c r="B13" t="s">
        <v>1765</v>
      </c>
      <c r="C13" t="s">
        <v>13</v>
      </c>
      <c r="E13" t="s">
        <v>1437</v>
      </c>
      <c r="F13" t="s">
        <v>1438</v>
      </c>
      <c r="G13" t="s">
        <v>1439</v>
      </c>
      <c r="H13" t="s">
        <v>1440</v>
      </c>
      <c r="I13" s="1">
        <v>39182</v>
      </c>
      <c r="J13" s="3" t="s">
        <v>18</v>
      </c>
      <c r="K13" s="3" t="s">
        <v>19</v>
      </c>
      <c r="L13" s="2" t="s">
        <v>18</v>
      </c>
      <c r="M13">
        <v>2</v>
      </c>
    </row>
    <row r="14" spans="1:13" x14ac:dyDescent="0.2">
      <c r="A14" t="s">
        <v>1441</v>
      </c>
      <c r="B14" t="s">
        <v>1765</v>
      </c>
      <c r="C14" t="s">
        <v>13</v>
      </c>
      <c r="E14" t="s">
        <v>1442</v>
      </c>
      <c r="F14" t="s">
        <v>1443</v>
      </c>
      <c r="G14" t="s">
        <v>1444</v>
      </c>
      <c r="H14" t="s">
        <v>1445</v>
      </c>
      <c r="I14" s="1">
        <v>39108</v>
      </c>
      <c r="J14" s="3" t="s">
        <v>18</v>
      </c>
      <c r="K14" s="3" t="s">
        <v>18</v>
      </c>
      <c r="L14" s="2" t="s">
        <v>18</v>
      </c>
      <c r="M14">
        <v>2</v>
      </c>
    </row>
    <row r="15" spans="1:13" x14ac:dyDescent="0.2">
      <c r="A15" t="s">
        <v>1446</v>
      </c>
      <c r="B15" t="s">
        <v>1765</v>
      </c>
      <c r="C15" t="s">
        <v>13</v>
      </c>
      <c r="E15" t="s">
        <v>1447</v>
      </c>
      <c r="F15" t="s">
        <v>1448</v>
      </c>
      <c r="G15" t="s">
        <v>1449</v>
      </c>
      <c r="H15" t="s">
        <v>1450</v>
      </c>
      <c r="I15" s="1">
        <v>39059</v>
      </c>
      <c r="J15" s="3" t="s">
        <v>18</v>
      </c>
      <c r="K15" s="3" t="s">
        <v>19</v>
      </c>
      <c r="L15" s="2" t="s">
        <v>18</v>
      </c>
      <c r="M15">
        <v>2</v>
      </c>
    </row>
    <row r="16" spans="1:13" x14ac:dyDescent="0.2">
      <c r="A16" t="s">
        <v>1451</v>
      </c>
      <c r="B16" t="s">
        <v>1765</v>
      </c>
      <c r="C16" t="s">
        <v>13</v>
      </c>
      <c r="E16" t="s">
        <v>1452</v>
      </c>
      <c r="F16" t="s">
        <v>1453</v>
      </c>
      <c r="G16" t="s">
        <v>1454</v>
      </c>
      <c r="H16" t="s">
        <v>1455</v>
      </c>
      <c r="I16" s="1">
        <v>39021</v>
      </c>
      <c r="J16" s="3" t="s">
        <v>19</v>
      </c>
      <c r="K16" s="3" t="s">
        <v>19</v>
      </c>
      <c r="L16" s="2" t="s">
        <v>18</v>
      </c>
      <c r="M16">
        <v>2</v>
      </c>
    </row>
    <row r="17" spans="1:13" x14ac:dyDescent="0.2">
      <c r="A17" t="s">
        <v>1456</v>
      </c>
      <c r="B17" t="s">
        <v>1765</v>
      </c>
      <c r="C17" t="s">
        <v>13</v>
      </c>
      <c r="E17" t="s">
        <v>1457</v>
      </c>
      <c r="F17" t="s">
        <v>1458</v>
      </c>
      <c r="G17" t="s">
        <v>1459</v>
      </c>
      <c r="H17" t="s">
        <v>1460</v>
      </c>
      <c r="I17" s="1">
        <v>39007</v>
      </c>
      <c r="J17" s="3" t="s">
        <v>19</v>
      </c>
      <c r="K17" s="3" t="s">
        <v>19</v>
      </c>
      <c r="L17" s="2" t="s">
        <v>18</v>
      </c>
      <c r="M17">
        <v>2</v>
      </c>
    </row>
    <row r="18" spans="1:13" x14ac:dyDescent="0.2">
      <c r="A18" t="s">
        <v>1461</v>
      </c>
      <c r="B18" t="s">
        <v>1765</v>
      </c>
      <c r="C18" t="s">
        <v>13</v>
      </c>
      <c r="E18" t="s">
        <v>1462</v>
      </c>
      <c r="F18" t="s">
        <v>1463</v>
      </c>
      <c r="G18" t="s">
        <v>1464</v>
      </c>
      <c r="H18" t="s">
        <v>1465</v>
      </c>
      <c r="I18" s="1">
        <v>38966</v>
      </c>
      <c r="J18" s="3" t="s">
        <v>18</v>
      </c>
      <c r="K18" s="3" t="s">
        <v>18</v>
      </c>
      <c r="L18" s="2" t="s">
        <v>18</v>
      </c>
      <c r="M18">
        <v>2</v>
      </c>
    </row>
    <row r="19" spans="1:13" x14ac:dyDescent="0.2">
      <c r="A19" t="s">
        <v>1466</v>
      </c>
      <c r="B19" t="s">
        <v>1765</v>
      </c>
      <c r="C19" t="s">
        <v>13</v>
      </c>
      <c r="E19" t="s">
        <v>1467</v>
      </c>
      <c r="F19" t="s">
        <v>1468</v>
      </c>
      <c r="G19" t="s">
        <v>1469</v>
      </c>
      <c r="H19" t="s">
        <v>1470</v>
      </c>
      <c r="I19" s="1">
        <v>38905</v>
      </c>
      <c r="J19" s="3" t="s">
        <v>18</v>
      </c>
      <c r="K19" s="3" t="s">
        <v>19</v>
      </c>
      <c r="L19" s="2" t="s">
        <v>18</v>
      </c>
      <c r="M19">
        <v>2</v>
      </c>
    </row>
    <row r="20" spans="1:13" x14ac:dyDescent="0.2">
      <c r="A20" t="s">
        <v>1471</v>
      </c>
      <c r="B20" t="s">
        <v>1765</v>
      </c>
      <c r="C20" t="s">
        <v>13</v>
      </c>
      <c r="E20" t="s">
        <v>1472</v>
      </c>
      <c r="F20" t="s">
        <v>1473</v>
      </c>
      <c r="G20" t="s">
        <v>1474</v>
      </c>
      <c r="H20" t="s">
        <v>1475</v>
      </c>
      <c r="I20" s="1">
        <v>38896</v>
      </c>
      <c r="J20" s="3" t="s">
        <v>18</v>
      </c>
      <c r="K20" s="3" t="s">
        <v>18</v>
      </c>
      <c r="L20" s="2" t="s">
        <v>18</v>
      </c>
      <c r="M20">
        <v>2</v>
      </c>
    </row>
    <row r="21" spans="1:13" x14ac:dyDescent="0.2">
      <c r="A21" t="s">
        <v>1476</v>
      </c>
      <c r="B21" t="s">
        <v>1765</v>
      </c>
      <c r="C21" t="s">
        <v>13</v>
      </c>
      <c r="E21" t="s">
        <v>1477</v>
      </c>
      <c r="F21" t="s">
        <v>1478</v>
      </c>
      <c r="G21" t="s">
        <v>1479</v>
      </c>
      <c r="H21" t="s">
        <v>1480</v>
      </c>
      <c r="I21" s="1">
        <v>38896</v>
      </c>
      <c r="J21" s="3" t="s">
        <v>18</v>
      </c>
      <c r="K21" s="3" t="s">
        <v>18</v>
      </c>
      <c r="L21" s="2" t="s">
        <v>18</v>
      </c>
      <c r="M21">
        <v>2</v>
      </c>
    </row>
    <row r="22" spans="1:13" x14ac:dyDescent="0.2">
      <c r="A22" t="s">
        <v>1481</v>
      </c>
      <c r="B22" t="s">
        <v>1765</v>
      </c>
      <c r="C22" t="s">
        <v>13</v>
      </c>
      <c r="E22" t="s">
        <v>1482</v>
      </c>
      <c r="F22" t="s">
        <v>1483</v>
      </c>
      <c r="G22" t="s">
        <v>1484</v>
      </c>
      <c r="H22" t="s">
        <v>1485</v>
      </c>
      <c r="I22" s="1">
        <v>38888</v>
      </c>
      <c r="J22" s="3" t="s">
        <v>19</v>
      </c>
      <c r="K22" s="3" t="s">
        <v>19</v>
      </c>
      <c r="L22" s="2" t="s">
        <v>18</v>
      </c>
      <c r="M22">
        <v>2</v>
      </c>
    </row>
    <row r="23" spans="1:13" x14ac:dyDescent="0.2">
      <c r="A23" t="s">
        <v>1486</v>
      </c>
      <c r="B23" t="s">
        <v>1765</v>
      </c>
      <c r="C23" t="s">
        <v>13</v>
      </c>
      <c r="E23" t="s">
        <v>1487</v>
      </c>
      <c r="F23" t="s">
        <v>1488</v>
      </c>
      <c r="G23" t="s">
        <v>1489</v>
      </c>
      <c r="H23" t="s">
        <v>1490</v>
      </c>
      <c r="I23" s="1">
        <v>38838</v>
      </c>
      <c r="J23" s="3" t="s">
        <v>19</v>
      </c>
      <c r="K23" s="3" t="s">
        <v>19</v>
      </c>
      <c r="L23" s="2" t="s">
        <v>18</v>
      </c>
      <c r="M23">
        <v>2</v>
      </c>
    </row>
    <row r="24" spans="1:13" x14ac:dyDescent="0.2">
      <c r="A24" t="s">
        <v>1408</v>
      </c>
      <c r="B24" t="s">
        <v>1765</v>
      </c>
      <c r="C24" t="s">
        <v>13</v>
      </c>
      <c r="E24" t="s">
        <v>1491</v>
      </c>
      <c r="F24" t="s">
        <v>1492</v>
      </c>
      <c r="G24" t="s">
        <v>1493</v>
      </c>
      <c r="H24" t="s">
        <v>1494</v>
      </c>
      <c r="I24" s="1">
        <v>38835</v>
      </c>
      <c r="J24" s="3" t="s">
        <v>19</v>
      </c>
      <c r="K24" s="3" t="s">
        <v>19</v>
      </c>
      <c r="L24" s="2" t="s">
        <v>18</v>
      </c>
      <c r="M24">
        <v>2</v>
      </c>
    </row>
    <row r="25" spans="1:13" x14ac:dyDescent="0.2">
      <c r="A25" t="s">
        <v>1495</v>
      </c>
      <c r="B25" t="s">
        <v>1765</v>
      </c>
      <c r="C25" t="s">
        <v>13</v>
      </c>
      <c r="E25" t="s">
        <v>1496</v>
      </c>
      <c r="F25" t="s">
        <v>1497</v>
      </c>
      <c r="G25" t="s">
        <v>1498</v>
      </c>
      <c r="H25" t="s">
        <v>1499</v>
      </c>
      <c r="I25" s="1">
        <v>38758</v>
      </c>
      <c r="J25" s="3" t="s">
        <v>19</v>
      </c>
      <c r="K25" s="3" t="s">
        <v>19</v>
      </c>
      <c r="L25" s="2" t="s">
        <v>18</v>
      </c>
      <c r="M25">
        <v>2</v>
      </c>
    </row>
    <row r="26" spans="1:13" x14ac:dyDescent="0.2">
      <c r="A26" t="s">
        <v>1388</v>
      </c>
      <c r="B26" t="s">
        <v>1765</v>
      </c>
      <c r="C26" t="s">
        <v>13</v>
      </c>
      <c r="E26" t="s">
        <v>1500</v>
      </c>
      <c r="F26" t="s">
        <v>1501</v>
      </c>
      <c r="G26" t="s">
        <v>1502</v>
      </c>
      <c r="H26" t="s">
        <v>1503</v>
      </c>
      <c r="I26" s="1">
        <v>38681</v>
      </c>
      <c r="J26" s="3" t="s">
        <v>19</v>
      </c>
      <c r="K26" s="3" t="s">
        <v>19</v>
      </c>
      <c r="L26" s="2" t="s">
        <v>18</v>
      </c>
      <c r="M26">
        <v>2</v>
      </c>
    </row>
    <row r="27" spans="1:13" x14ac:dyDescent="0.2">
      <c r="A27" t="s">
        <v>1504</v>
      </c>
      <c r="B27" t="s">
        <v>1765</v>
      </c>
      <c r="C27" t="s">
        <v>13</v>
      </c>
      <c r="E27" t="s">
        <v>1505</v>
      </c>
      <c r="F27" t="s">
        <v>1506</v>
      </c>
      <c r="G27" t="s">
        <v>1507</v>
      </c>
      <c r="H27" t="s">
        <v>1508</v>
      </c>
      <c r="I27" s="1">
        <v>38660</v>
      </c>
      <c r="J27" s="3" t="s">
        <v>18</v>
      </c>
      <c r="K27" s="3" t="s">
        <v>18</v>
      </c>
      <c r="L27" s="2" t="s">
        <v>18</v>
      </c>
      <c r="M27">
        <v>2</v>
      </c>
    </row>
    <row r="28" spans="1:13" x14ac:dyDescent="0.2">
      <c r="A28" t="s">
        <v>1509</v>
      </c>
      <c r="B28" t="s">
        <v>1765</v>
      </c>
      <c r="C28" t="s">
        <v>13</v>
      </c>
      <c r="E28" t="s">
        <v>1510</v>
      </c>
      <c r="F28" t="s">
        <v>1511</v>
      </c>
      <c r="G28" t="s">
        <v>1512</v>
      </c>
      <c r="H28" t="s">
        <v>1513</v>
      </c>
      <c r="I28" s="1">
        <v>38660</v>
      </c>
      <c r="J28" s="3" t="s">
        <v>18</v>
      </c>
      <c r="K28" s="3" t="s">
        <v>18</v>
      </c>
      <c r="L28" s="2" t="s">
        <v>18</v>
      </c>
      <c r="M28">
        <v>2</v>
      </c>
    </row>
    <row r="29" spans="1:13" x14ac:dyDescent="0.2">
      <c r="A29" t="s">
        <v>1514</v>
      </c>
      <c r="B29" t="s">
        <v>1765</v>
      </c>
      <c r="C29" t="s">
        <v>13</v>
      </c>
      <c r="E29" t="s">
        <v>1515</v>
      </c>
      <c r="F29" t="s">
        <v>1516</v>
      </c>
      <c r="G29" t="s">
        <v>1517</v>
      </c>
      <c r="H29" t="s">
        <v>1518</v>
      </c>
      <c r="I29" s="1">
        <v>38629</v>
      </c>
      <c r="J29" s="3" t="s">
        <v>18</v>
      </c>
      <c r="K29" s="3" t="s">
        <v>18</v>
      </c>
      <c r="L29" s="2" t="s">
        <v>18</v>
      </c>
      <c r="M29">
        <v>2</v>
      </c>
    </row>
    <row r="30" spans="1:13" x14ac:dyDescent="0.2">
      <c r="A30" t="s">
        <v>1519</v>
      </c>
      <c r="B30" t="s">
        <v>1765</v>
      </c>
      <c r="C30" t="s">
        <v>13</v>
      </c>
      <c r="E30" t="s">
        <v>1520</v>
      </c>
      <c r="F30" t="s">
        <v>1521</v>
      </c>
      <c r="G30" t="s">
        <v>1522</v>
      </c>
      <c r="H30" t="s">
        <v>1523</v>
      </c>
      <c r="I30" s="1">
        <v>38534</v>
      </c>
      <c r="J30" s="3" t="s">
        <v>19</v>
      </c>
      <c r="K30" s="3" t="s">
        <v>19</v>
      </c>
      <c r="L30" s="2" t="s">
        <v>18</v>
      </c>
      <c r="M30">
        <v>2</v>
      </c>
    </row>
    <row r="31" spans="1:13" x14ac:dyDescent="0.2">
      <c r="A31" t="s">
        <v>1524</v>
      </c>
      <c r="B31" t="s">
        <v>1765</v>
      </c>
      <c r="C31" t="s">
        <v>13</v>
      </c>
      <c r="E31" t="s">
        <v>1525</v>
      </c>
      <c r="F31" t="s">
        <v>1526</v>
      </c>
      <c r="G31" t="s">
        <v>1527</v>
      </c>
      <c r="H31" t="s">
        <v>1528</v>
      </c>
      <c r="I31" s="1">
        <v>38489</v>
      </c>
      <c r="J31" s="3" t="s">
        <v>18</v>
      </c>
      <c r="K31" s="3" t="s">
        <v>18</v>
      </c>
      <c r="L31" s="2" t="s">
        <v>18</v>
      </c>
      <c r="M31">
        <v>2</v>
      </c>
    </row>
    <row r="32" spans="1:13" x14ac:dyDescent="0.2">
      <c r="A32" t="s">
        <v>1529</v>
      </c>
      <c r="B32" t="s">
        <v>1765</v>
      </c>
      <c r="C32" t="s">
        <v>13</v>
      </c>
      <c r="E32" t="s">
        <v>1530</v>
      </c>
      <c r="F32" t="s">
        <v>1531</v>
      </c>
      <c r="G32" t="s">
        <v>1532</v>
      </c>
      <c r="H32" t="s">
        <v>1533</v>
      </c>
      <c r="I32" s="1">
        <v>38401</v>
      </c>
      <c r="J32" s="3" t="s">
        <v>19</v>
      </c>
      <c r="K32" s="3" t="s">
        <v>19</v>
      </c>
      <c r="L32" s="2" t="s">
        <v>18</v>
      </c>
      <c r="M32">
        <v>2</v>
      </c>
    </row>
    <row r="33" spans="1:13" x14ac:dyDescent="0.2">
      <c r="A33" t="s">
        <v>1534</v>
      </c>
      <c r="B33" t="s">
        <v>1765</v>
      </c>
      <c r="C33" t="s">
        <v>13</v>
      </c>
      <c r="E33" t="s">
        <v>1535</v>
      </c>
      <c r="F33" t="s">
        <v>1536</v>
      </c>
      <c r="G33" t="s">
        <v>1537</v>
      </c>
      <c r="H33" t="s">
        <v>1538</v>
      </c>
      <c r="I33" s="1">
        <v>38323</v>
      </c>
      <c r="J33" s="3" t="s">
        <v>19</v>
      </c>
      <c r="K33" s="3" t="s">
        <v>19</v>
      </c>
      <c r="L33" s="2" t="s">
        <v>18</v>
      </c>
      <c r="M33">
        <v>1</v>
      </c>
    </row>
    <row r="34" spans="1:13" x14ac:dyDescent="0.2">
      <c r="A34" t="s">
        <v>1539</v>
      </c>
      <c r="B34" t="s">
        <v>1765</v>
      </c>
      <c r="C34" t="s">
        <v>13</v>
      </c>
      <c r="E34" t="s">
        <v>1540</v>
      </c>
      <c r="F34" t="s">
        <v>1541</v>
      </c>
      <c r="G34" t="s">
        <v>1542</v>
      </c>
      <c r="H34" t="s">
        <v>1543</v>
      </c>
      <c r="I34" s="1">
        <v>38323</v>
      </c>
      <c r="J34" s="3" t="s">
        <v>18</v>
      </c>
      <c r="K34" s="3" t="s">
        <v>18</v>
      </c>
      <c r="L34" s="2" t="s">
        <v>18</v>
      </c>
      <c r="M34">
        <v>1</v>
      </c>
    </row>
    <row r="35" spans="1:13" x14ac:dyDescent="0.2">
      <c r="A35" t="s">
        <v>1544</v>
      </c>
      <c r="B35" t="s">
        <v>1765</v>
      </c>
      <c r="C35" t="s">
        <v>13</v>
      </c>
      <c r="E35" t="s">
        <v>1545</v>
      </c>
      <c r="F35" t="s">
        <v>1546</v>
      </c>
      <c r="G35" t="s">
        <v>1547</v>
      </c>
      <c r="H35" t="s">
        <v>1548</v>
      </c>
      <c r="I35" s="1">
        <v>38252</v>
      </c>
      <c r="J35" s="3" t="s">
        <v>19</v>
      </c>
      <c r="K35" s="3" t="s">
        <v>19</v>
      </c>
      <c r="L35" s="3" t="s">
        <v>19</v>
      </c>
      <c r="M35">
        <v>1</v>
      </c>
    </row>
    <row r="36" spans="1:13" x14ac:dyDescent="0.2">
      <c r="A36" t="s">
        <v>1549</v>
      </c>
      <c r="B36" t="s">
        <v>1765</v>
      </c>
      <c r="C36" t="s">
        <v>13</v>
      </c>
      <c r="E36" t="s">
        <v>1550</v>
      </c>
      <c r="F36" t="s">
        <v>1551</v>
      </c>
      <c r="G36" t="s">
        <v>1552</v>
      </c>
      <c r="H36" t="s">
        <v>1553</v>
      </c>
      <c r="I36" s="1">
        <v>38211</v>
      </c>
      <c r="J36" s="3" t="s">
        <v>18</v>
      </c>
      <c r="K36" s="3" t="s">
        <v>19</v>
      </c>
      <c r="L36" s="2" t="s">
        <v>18</v>
      </c>
      <c r="M36">
        <v>1</v>
      </c>
    </row>
    <row r="37" spans="1:13" x14ac:dyDescent="0.2">
      <c r="A37" t="s">
        <v>1554</v>
      </c>
      <c r="B37" t="s">
        <v>1765</v>
      </c>
      <c r="C37" t="s">
        <v>13</v>
      </c>
      <c r="E37" t="s">
        <v>1555</v>
      </c>
      <c r="F37" t="s">
        <v>1556</v>
      </c>
      <c r="G37" t="s">
        <v>1557</v>
      </c>
      <c r="H37" t="s">
        <v>1558</v>
      </c>
      <c r="I37" s="1">
        <v>38198</v>
      </c>
      <c r="J37" s="3" t="s">
        <v>19</v>
      </c>
      <c r="K37" s="3" t="s">
        <v>19</v>
      </c>
      <c r="L37" s="3" t="s">
        <v>19</v>
      </c>
      <c r="M37">
        <v>1</v>
      </c>
    </row>
    <row r="38" spans="1:13" x14ac:dyDescent="0.2">
      <c r="A38" t="s">
        <v>1559</v>
      </c>
      <c r="B38" t="s">
        <v>1765</v>
      </c>
      <c r="C38" t="s">
        <v>13</v>
      </c>
      <c r="E38" t="s">
        <v>1560</v>
      </c>
      <c r="F38" t="s">
        <v>1561</v>
      </c>
      <c r="G38" t="s">
        <v>1562</v>
      </c>
      <c r="H38" t="s">
        <v>1563</v>
      </c>
      <c r="I38" s="1">
        <v>38195</v>
      </c>
      <c r="J38" s="3" t="s">
        <v>19</v>
      </c>
      <c r="K38" s="3" t="s">
        <v>19</v>
      </c>
      <c r="L38" s="2" t="s">
        <v>18</v>
      </c>
      <c r="M38">
        <v>1</v>
      </c>
    </row>
    <row r="39" spans="1:13" x14ac:dyDescent="0.2">
      <c r="A39" t="s">
        <v>1564</v>
      </c>
      <c r="B39" t="s">
        <v>1765</v>
      </c>
      <c r="C39" t="s">
        <v>13</v>
      </c>
      <c r="E39" t="s">
        <v>1565</v>
      </c>
      <c r="F39" t="s">
        <v>1566</v>
      </c>
      <c r="G39" t="s">
        <v>1567</v>
      </c>
      <c r="H39" t="s">
        <v>1568</v>
      </c>
      <c r="I39" s="1">
        <v>38194</v>
      </c>
      <c r="J39" s="3" t="s">
        <v>18</v>
      </c>
      <c r="K39" s="3" t="s">
        <v>18</v>
      </c>
      <c r="L39" s="2" t="s">
        <v>18</v>
      </c>
      <c r="M39">
        <v>1</v>
      </c>
    </row>
    <row r="40" spans="1:13" x14ac:dyDescent="0.2">
      <c r="A40" t="s">
        <v>1569</v>
      </c>
      <c r="B40" t="s">
        <v>1765</v>
      </c>
      <c r="C40" t="s">
        <v>13</v>
      </c>
      <c r="E40" t="s">
        <v>1570</v>
      </c>
      <c r="F40" t="s">
        <v>1571</v>
      </c>
      <c r="G40" t="s">
        <v>1572</v>
      </c>
      <c r="H40" t="s">
        <v>1573</v>
      </c>
      <c r="I40" s="1">
        <v>38181</v>
      </c>
      <c r="J40" s="3" t="s">
        <v>18</v>
      </c>
      <c r="K40" s="3" t="s">
        <v>18</v>
      </c>
      <c r="L40" s="2" t="s">
        <v>18</v>
      </c>
      <c r="M40">
        <v>1</v>
      </c>
    </row>
    <row r="41" spans="1:13" x14ac:dyDescent="0.2">
      <c r="A41" t="s">
        <v>1574</v>
      </c>
      <c r="B41" t="s">
        <v>1765</v>
      </c>
      <c r="C41" t="s">
        <v>13</v>
      </c>
      <c r="E41" t="s">
        <v>1575</v>
      </c>
      <c r="F41" t="s">
        <v>1576</v>
      </c>
      <c r="G41" t="s">
        <v>1577</v>
      </c>
      <c r="H41" t="s">
        <v>1578</v>
      </c>
      <c r="I41" s="1">
        <v>38120</v>
      </c>
      <c r="J41" s="3" t="s">
        <v>19</v>
      </c>
      <c r="K41" s="3" t="s">
        <v>19</v>
      </c>
      <c r="L41" s="2" t="s">
        <v>18</v>
      </c>
      <c r="M41">
        <v>1</v>
      </c>
    </row>
    <row r="42" spans="1:13" x14ac:dyDescent="0.2">
      <c r="A42" t="s">
        <v>1579</v>
      </c>
      <c r="B42" t="s">
        <v>1765</v>
      </c>
      <c r="C42" t="s">
        <v>13</v>
      </c>
      <c r="E42" t="s">
        <v>1580</v>
      </c>
      <c r="F42" t="s">
        <v>1581</v>
      </c>
      <c r="G42" t="s">
        <v>1582</v>
      </c>
      <c r="H42" t="s">
        <v>1583</v>
      </c>
      <c r="I42" s="1">
        <v>38091</v>
      </c>
      <c r="J42" s="3" t="s">
        <v>18</v>
      </c>
      <c r="K42" s="3" t="s">
        <v>19</v>
      </c>
      <c r="L42" s="2" t="s">
        <v>18</v>
      </c>
      <c r="M42">
        <v>1</v>
      </c>
    </row>
    <row r="43" spans="1:13" x14ac:dyDescent="0.2">
      <c r="A43" t="s">
        <v>1584</v>
      </c>
      <c r="B43" t="s">
        <v>1765</v>
      </c>
      <c r="C43" t="s">
        <v>13</v>
      </c>
      <c r="E43" t="s">
        <v>1585</v>
      </c>
      <c r="F43" t="s">
        <v>1586</v>
      </c>
      <c r="G43" t="s">
        <v>1587</v>
      </c>
      <c r="H43" t="s">
        <v>1588</v>
      </c>
      <c r="I43" s="1">
        <v>38006</v>
      </c>
      <c r="J43" s="3" t="s">
        <v>19</v>
      </c>
      <c r="K43" s="3" t="s">
        <v>19</v>
      </c>
      <c r="L43" s="3" t="s">
        <v>19</v>
      </c>
      <c r="M43">
        <v>1</v>
      </c>
    </row>
    <row r="44" spans="1:13" x14ac:dyDescent="0.2">
      <c r="A44" t="s">
        <v>1589</v>
      </c>
      <c r="B44" t="s">
        <v>1765</v>
      </c>
      <c r="C44" t="s">
        <v>13</v>
      </c>
      <c r="E44" t="s">
        <v>1590</v>
      </c>
      <c r="F44" t="s">
        <v>1591</v>
      </c>
      <c r="G44" s="38" t="s">
        <v>1592</v>
      </c>
      <c r="H44" t="s">
        <v>1593</v>
      </c>
      <c r="I44" s="1">
        <v>37978</v>
      </c>
      <c r="J44" s="3" t="s">
        <v>18</v>
      </c>
      <c r="K44" s="3" t="s">
        <v>19</v>
      </c>
      <c r="L44" s="2" t="s">
        <v>18</v>
      </c>
      <c r="M44">
        <v>1</v>
      </c>
    </row>
    <row r="45" spans="1:13" x14ac:dyDescent="0.2">
      <c r="A45" t="s">
        <v>1594</v>
      </c>
      <c r="B45" t="s">
        <v>1765</v>
      </c>
      <c r="C45" t="s">
        <v>13</v>
      </c>
      <c r="E45" t="s">
        <v>1595</v>
      </c>
      <c r="F45" t="s">
        <v>1596</v>
      </c>
      <c r="G45" t="s">
        <v>1597</v>
      </c>
      <c r="H45" t="s">
        <v>1598</v>
      </c>
      <c r="I45" s="1">
        <v>37894</v>
      </c>
      <c r="J45" s="3" t="s">
        <v>18</v>
      </c>
      <c r="K45" s="3" t="s">
        <v>18</v>
      </c>
      <c r="L45" s="2" t="s">
        <v>18</v>
      </c>
      <c r="M45">
        <v>1</v>
      </c>
    </row>
    <row r="46" spans="1:13" x14ac:dyDescent="0.2">
      <c r="A46" t="s">
        <v>1599</v>
      </c>
      <c r="B46" t="s">
        <v>1765</v>
      </c>
      <c r="C46" t="s">
        <v>13</v>
      </c>
      <c r="E46" t="s">
        <v>1600</v>
      </c>
      <c r="F46" t="s">
        <v>1601</v>
      </c>
      <c r="G46" t="s">
        <v>1602</v>
      </c>
      <c r="H46" t="s">
        <v>1603</v>
      </c>
      <c r="I46" s="1">
        <v>37867</v>
      </c>
      <c r="J46" s="3" t="s">
        <v>19</v>
      </c>
      <c r="K46" s="3" t="s">
        <v>19</v>
      </c>
      <c r="L46" s="2" t="s">
        <v>18</v>
      </c>
      <c r="M46">
        <v>1</v>
      </c>
    </row>
    <row r="47" spans="1:13" x14ac:dyDescent="0.2">
      <c r="A47" t="s">
        <v>1604</v>
      </c>
      <c r="B47" t="s">
        <v>1765</v>
      </c>
      <c r="C47" t="s">
        <v>13</v>
      </c>
      <c r="E47" t="s">
        <v>1605</v>
      </c>
      <c r="F47" t="s">
        <v>1606</v>
      </c>
      <c r="G47" t="s">
        <v>1607</v>
      </c>
      <c r="H47" t="s">
        <v>1608</v>
      </c>
      <c r="I47" s="1">
        <v>37838</v>
      </c>
      <c r="J47" s="3" t="s">
        <v>18</v>
      </c>
      <c r="K47" s="3" t="s">
        <v>18</v>
      </c>
      <c r="L47" s="2" t="s">
        <v>18</v>
      </c>
      <c r="M47">
        <v>1</v>
      </c>
    </row>
    <row r="48" spans="1:13" x14ac:dyDescent="0.2">
      <c r="A48" t="s">
        <v>1609</v>
      </c>
      <c r="B48" t="s">
        <v>1765</v>
      </c>
      <c r="C48" t="s">
        <v>13</v>
      </c>
      <c r="E48" t="s">
        <v>1610</v>
      </c>
      <c r="F48" t="s">
        <v>1611</v>
      </c>
      <c r="G48" t="s">
        <v>1612</v>
      </c>
      <c r="H48" t="s">
        <v>1613</v>
      </c>
      <c r="I48" s="1">
        <v>37833</v>
      </c>
      <c r="J48" s="3" t="s">
        <v>19</v>
      </c>
      <c r="K48" s="3" t="s">
        <v>19</v>
      </c>
      <c r="L48" s="2" t="s">
        <v>18</v>
      </c>
      <c r="M48">
        <v>1</v>
      </c>
    </row>
    <row r="49" spans="1:13" x14ac:dyDescent="0.2">
      <c r="A49" t="s">
        <v>1614</v>
      </c>
      <c r="B49" t="s">
        <v>1765</v>
      </c>
      <c r="C49" t="s">
        <v>13</v>
      </c>
      <c r="E49" t="s">
        <v>1615</v>
      </c>
      <c r="F49" t="s">
        <v>1616</v>
      </c>
      <c r="G49" t="s">
        <v>1617</v>
      </c>
      <c r="H49" t="s">
        <v>1618</v>
      </c>
      <c r="I49" s="1">
        <v>37832</v>
      </c>
      <c r="J49" s="3" t="s">
        <v>19</v>
      </c>
      <c r="K49" s="3" t="s">
        <v>19</v>
      </c>
      <c r="L49" s="2" t="s">
        <v>18</v>
      </c>
      <c r="M49">
        <v>1</v>
      </c>
    </row>
    <row r="50" spans="1:13" x14ac:dyDescent="0.2">
      <c r="A50" t="s">
        <v>1619</v>
      </c>
      <c r="B50" t="s">
        <v>1765</v>
      </c>
      <c r="C50" t="s">
        <v>13</v>
      </c>
      <c r="E50" t="s">
        <v>1620</v>
      </c>
      <c r="F50" t="s">
        <v>1621</v>
      </c>
      <c r="G50" t="s">
        <v>1622</v>
      </c>
      <c r="H50" t="s">
        <v>1623</v>
      </c>
      <c r="I50" s="1">
        <v>37770</v>
      </c>
      <c r="J50" s="3" t="s">
        <v>19</v>
      </c>
      <c r="K50" s="3" t="s">
        <v>19</v>
      </c>
      <c r="L50" s="3" t="s">
        <v>19</v>
      </c>
      <c r="M50">
        <v>1</v>
      </c>
    </row>
    <row r="51" spans="1:13" x14ac:dyDescent="0.2">
      <c r="A51" t="s">
        <v>1624</v>
      </c>
      <c r="B51" t="s">
        <v>1765</v>
      </c>
      <c r="C51" t="s">
        <v>13</v>
      </c>
      <c r="E51" t="s">
        <v>1625</v>
      </c>
      <c r="F51" t="s">
        <v>1626</v>
      </c>
      <c r="G51" t="s">
        <v>1627</v>
      </c>
      <c r="H51" t="s">
        <v>1628</v>
      </c>
      <c r="I51" s="1">
        <v>37769</v>
      </c>
      <c r="J51" s="3" t="s">
        <v>19</v>
      </c>
      <c r="K51" s="3" t="s">
        <v>19</v>
      </c>
      <c r="L51" s="2" t="s">
        <v>18</v>
      </c>
      <c r="M51">
        <v>1</v>
      </c>
    </row>
    <row r="52" spans="1:13" x14ac:dyDescent="0.2">
      <c r="A52" t="s">
        <v>1629</v>
      </c>
      <c r="B52" t="s">
        <v>1765</v>
      </c>
      <c r="C52" t="s">
        <v>13</v>
      </c>
      <c r="E52" t="s">
        <v>1630</v>
      </c>
      <c r="F52" t="s">
        <v>1631</v>
      </c>
      <c r="G52" t="s">
        <v>1632</v>
      </c>
      <c r="H52" t="s">
        <v>1633</v>
      </c>
      <c r="I52" s="1">
        <v>37749</v>
      </c>
      <c r="J52" s="3" t="s">
        <v>19</v>
      </c>
      <c r="K52" s="3" t="s">
        <v>19</v>
      </c>
      <c r="L52" s="3" t="s">
        <v>19</v>
      </c>
      <c r="M52">
        <v>1</v>
      </c>
    </row>
    <row r="53" spans="1:13" x14ac:dyDescent="0.2">
      <c r="A53" t="s">
        <v>1634</v>
      </c>
      <c r="B53" t="s">
        <v>1765</v>
      </c>
      <c r="C53" t="s">
        <v>13</v>
      </c>
      <c r="E53" t="s">
        <v>1635</v>
      </c>
      <c r="F53" t="s">
        <v>1636</v>
      </c>
      <c r="G53" t="s">
        <v>1637</v>
      </c>
      <c r="H53" t="s">
        <v>1638</v>
      </c>
      <c r="I53" s="1">
        <v>37708</v>
      </c>
      <c r="J53" s="3" t="s">
        <v>18</v>
      </c>
      <c r="K53" s="3" t="s">
        <v>18</v>
      </c>
      <c r="L53" s="2" t="s">
        <v>18</v>
      </c>
      <c r="M53">
        <v>1</v>
      </c>
    </row>
    <row r="54" spans="1:13" x14ac:dyDescent="0.2">
      <c r="A54" t="s">
        <v>1639</v>
      </c>
      <c r="B54" t="s">
        <v>1765</v>
      </c>
      <c r="C54" t="s">
        <v>13</v>
      </c>
      <c r="E54" t="s">
        <v>1640</v>
      </c>
      <c r="F54" t="s">
        <v>1641</v>
      </c>
      <c r="G54" t="s">
        <v>1642</v>
      </c>
      <c r="H54" t="s">
        <v>1643</v>
      </c>
      <c r="I54" s="1">
        <v>37704</v>
      </c>
      <c r="J54" s="3" t="s">
        <v>19</v>
      </c>
      <c r="K54" s="3" t="s">
        <v>19</v>
      </c>
      <c r="L54" s="2" t="s">
        <v>18</v>
      </c>
      <c r="M54">
        <v>1</v>
      </c>
    </row>
    <row r="55" spans="1:13" x14ac:dyDescent="0.2">
      <c r="A55" t="s">
        <v>1644</v>
      </c>
      <c r="B55" t="s">
        <v>1765</v>
      </c>
      <c r="C55" t="s">
        <v>13</v>
      </c>
      <c r="E55" t="s">
        <v>1645</v>
      </c>
      <c r="F55" t="s">
        <v>1646</v>
      </c>
      <c r="G55" t="s">
        <v>1647</v>
      </c>
      <c r="H55" t="s">
        <v>1648</v>
      </c>
      <c r="I55" s="1">
        <v>37690</v>
      </c>
      <c r="J55" s="3" t="s">
        <v>19</v>
      </c>
      <c r="K55" s="3" t="s">
        <v>19</v>
      </c>
      <c r="L55" s="2" t="s">
        <v>18</v>
      </c>
      <c r="M55">
        <v>1</v>
      </c>
    </row>
    <row r="56" spans="1:13" x14ac:dyDescent="0.2">
      <c r="A56" t="s">
        <v>1649</v>
      </c>
      <c r="B56" t="s">
        <v>1765</v>
      </c>
      <c r="C56" t="s">
        <v>13</v>
      </c>
      <c r="E56" t="s">
        <v>1650</v>
      </c>
      <c r="F56" t="s">
        <v>1651</v>
      </c>
      <c r="G56" t="s">
        <v>1652</v>
      </c>
      <c r="H56" t="s">
        <v>1653</v>
      </c>
      <c r="I56" s="1">
        <v>37685</v>
      </c>
      <c r="J56" s="3" t="s">
        <v>18</v>
      </c>
      <c r="K56" s="3" t="s">
        <v>18</v>
      </c>
      <c r="L56" s="2" t="s">
        <v>18</v>
      </c>
      <c r="M56">
        <v>1</v>
      </c>
    </row>
    <row r="57" spans="1:13" x14ac:dyDescent="0.2">
      <c r="A57" t="s">
        <v>1654</v>
      </c>
      <c r="B57" t="s">
        <v>1765</v>
      </c>
      <c r="C57" t="s">
        <v>13</v>
      </c>
      <c r="E57" t="s">
        <v>1655</v>
      </c>
      <c r="F57" t="s">
        <v>1656</v>
      </c>
      <c r="G57" t="s">
        <v>1657</v>
      </c>
      <c r="H57" t="s">
        <v>1658</v>
      </c>
      <c r="I57" s="1">
        <v>37440</v>
      </c>
      <c r="J57" s="3" t="s">
        <v>19</v>
      </c>
      <c r="K57" s="3" t="s">
        <v>19</v>
      </c>
      <c r="L57" s="3" t="s">
        <v>19</v>
      </c>
      <c r="M57">
        <v>1</v>
      </c>
    </row>
    <row r="58" spans="1:13" x14ac:dyDescent="0.2">
      <c r="A58" t="s">
        <v>1659</v>
      </c>
      <c r="B58" t="s">
        <v>1765</v>
      </c>
      <c r="C58" t="s">
        <v>13</v>
      </c>
      <c r="E58" t="s">
        <v>1660</v>
      </c>
      <c r="F58" t="s">
        <v>1661</v>
      </c>
      <c r="G58" t="s">
        <v>1662</v>
      </c>
      <c r="H58" t="s">
        <v>1663</v>
      </c>
      <c r="I58" s="1">
        <v>37336</v>
      </c>
      <c r="J58" s="3" t="s">
        <v>18</v>
      </c>
      <c r="K58" s="3" t="s">
        <v>18</v>
      </c>
      <c r="L58" s="2" t="s">
        <v>18</v>
      </c>
      <c r="M58">
        <v>1</v>
      </c>
    </row>
    <row r="59" spans="1:13" x14ac:dyDescent="0.2">
      <c r="A59" t="s">
        <v>1664</v>
      </c>
      <c r="B59" t="s">
        <v>1765</v>
      </c>
      <c r="C59" t="s">
        <v>13</v>
      </c>
      <c r="E59" t="s">
        <v>1665</v>
      </c>
      <c r="F59" t="s">
        <v>1666</v>
      </c>
      <c r="G59" t="s">
        <v>1667</v>
      </c>
      <c r="H59" t="s">
        <v>1668</v>
      </c>
      <c r="I59" s="1">
        <v>37288</v>
      </c>
      <c r="J59" s="3" t="s">
        <v>18</v>
      </c>
      <c r="K59" s="3" t="s">
        <v>18</v>
      </c>
      <c r="L59" s="2" t="s">
        <v>18</v>
      </c>
      <c r="M59">
        <v>1</v>
      </c>
    </row>
    <row r="60" spans="1:13" x14ac:dyDescent="0.2">
      <c r="A60" t="s">
        <v>1669</v>
      </c>
      <c r="B60" t="s">
        <v>1765</v>
      </c>
      <c r="C60" t="s">
        <v>13</v>
      </c>
      <c r="E60" t="s">
        <v>1670</v>
      </c>
      <c r="F60" t="s">
        <v>1671</v>
      </c>
      <c r="G60" t="s">
        <v>1672</v>
      </c>
      <c r="H60" t="s">
        <v>1673</v>
      </c>
      <c r="I60" s="1">
        <v>37274</v>
      </c>
      <c r="J60" s="3" t="s">
        <v>18</v>
      </c>
      <c r="K60" s="3" t="s">
        <v>19</v>
      </c>
      <c r="L60" s="2" t="s">
        <v>18</v>
      </c>
      <c r="M60">
        <v>1</v>
      </c>
    </row>
    <row r="61" spans="1:13" x14ac:dyDescent="0.2">
      <c r="A61" t="s">
        <v>1674</v>
      </c>
      <c r="B61" t="s">
        <v>1765</v>
      </c>
      <c r="C61" t="s">
        <v>13</v>
      </c>
      <c r="E61" t="s">
        <v>1675</v>
      </c>
      <c r="F61" t="s">
        <v>1676</v>
      </c>
      <c r="G61" t="s">
        <v>1677</v>
      </c>
      <c r="H61" t="s">
        <v>1678</v>
      </c>
      <c r="I61" s="1">
        <v>37252</v>
      </c>
      <c r="J61" s="3" t="s">
        <v>18</v>
      </c>
      <c r="K61" s="3" t="s">
        <v>19</v>
      </c>
      <c r="L61" s="2" t="s">
        <v>18</v>
      </c>
      <c r="M61">
        <v>1</v>
      </c>
    </row>
    <row r="62" spans="1:13" x14ac:dyDescent="0.2">
      <c r="A62" t="s">
        <v>1679</v>
      </c>
      <c r="B62" t="s">
        <v>1765</v>
      </c>
      <c r="C62" t="s">
        <v>13</v>
      </c>
      <c r="E62" t="s">
        <v>1680</v>
      </c>
      <c r="F62" t="s">
        <v>1681</v>
      </c>
      <c r="G62" t="s">
        <v>1682</v>
      </c>
      <c r="H62" t="s">
        <v>1683</v>
      </c>
      <c r="I62" s="1">
        <v>37224</v>
      </c>
      <c r="J62" s="3" t="s">
        <v>18</v>
      </c>
      <c r="K62" s="3" t="s">
        <v>18</v>
      </c>
      <c r="L62" s="2" t="s">
        <v>18</v>
      </c>
      <c r="M62">
        <v>1</v>
      </c>
    </row>
    <row r="63" spans="1:13" x14ac:dyDescent="0.2">
      <c r="A63" t="s">
        <v>1684</v>
      </c>
      <c r="B63" t="s">
        <v>1765</v>
      </c>
      <c r="C63" t="s">
        <v>13</v>
      </c>
      <c r="E63" t="s">
        <v>1685</v>
      </c>
      <c r="F63" t="s">
        <v>1686</v>
      </c>
      <c r="G63" t="s">
        <v>1687</v>
      </c>
      <c r="H63" t="s">
        <v>1688</v>
      </c>
      <c r="I63" s="1">
        <v>37215</v>
      </c>
      <c r="J63" s="3" t="s">
        <v>18</v>
      </c>
      <c r="K63" s="3" t="s">
        <v>19</v>
      </c>
      <c r="L63" s="2" t="s">
        <v>18</v>
      </c>
      <c r="M63">
        <v>1</v>
      </c>
    </row>
    <row r="64" spans="1:13" x14ac:dyDescent="0.2">
      <c r="A64" t="s">
        <v>1689</v>
      </c>
      <c r="B64" t="s">
        <v>1765</v>
      </c>
      <c r="C64" t="s">
        <v>13</v>
      </c>
      <c r="E64" t="s">
        <v>1690</v>
      </c>
      <c r="F64" t="s">
        <v>1691</v>
      </c>
      <c r="G64" t="s">
        <v>1692</v>
      </c>
      <c r="H64" t="s">
        <v>1693</v>
      </c>
      <c r="I64" s="1">
        <v>37211</v>
      </c>
      <c r="J64" s="3" t="s">
        <v>18</v>
      </c>
      <c r="K64" s="3" t="s">
        <v>19</v>
      </c>
      <c r="L64" s="2" t="s">
        <v>18</v>
      </c>
      <c r="M64">
        <v>1</v>
      </c>
    </row>
    <row r="65" spans="1:13" x14ac:dyDescent="0.2">
      <c r="A65" t="s">
        <v>1694</v>
      </c>
      <c r="B65" t="s">
        <v>1765</v>
      </c>
      <c r="C65" t="s">
        <v>13</v>
      </c>
      <c r="E65" t="s">
        <v>1695</v>
      </c>
      <c r="F65" t="s">
        <v>1696</v>
      </c>
      <c r="G65" t="s">
        <v>1697</v>
      </c>
      <c r="H65" t="s">
        <v>1698</v>
      </c>
      <c r="I65" s="1">
        <v>37210</v>
      </c>
      <c r="J65" s="3" t="s">
        <v>18</v>
      </c>
      <c r="K65" s="3" t="s">
        <v>18</v>
      </c>
      <c r="L65" s="2" t="s">
        <v>18</v>
      </c>
      <c r="M65">
        <v>1</v>
      </c>
    </row>
    <row r="66" spans="1:13" x14ac:dyDescent="0.2">
      <c r="A66" t="s">
        <v>1699</v>
      </c>
      <c r="B66" t="s">
        <v>1765</v>
      </c>
      <c r="C66" t="s">
        <v>13</v>
      </c>
      <c r="E66" t="s">
        <v>1700</v>
      </c>
      <c r="F66" t="s">
        <v>1701</v>
      </c>
      <c r="G66" t="s">
        <v>1702</v>
      </c>
      <c r="H66" t="s">
        <v>1703</v>
      </c>
      <c r="I66" s="1">
        <v>37182</v>
      </c>
      <c r="J66" s="3" t="s">
        <v>18</v>
      </c>
      <c r="K66" s="3" t="s">
        <v>18</v>
      </c>
      <c r="L66" s="2" t="s">
        <v>18</v>
      </c>
      <c r="M66">
        <v>1</v>
      </c>
    </row>
    <row r="67" spans="1:13" x14ac:dyDescent="0.2">
      <c r="A67" t="s">
        <v>1704</v>
      </c>
      <c r="B67" t="s">
        <v>1765</v>
      </c>
      <c r="C67" t="s">
        <v>13</v>
      </c>
      <c r="E67" t="s">
        <v>1705</v>
      </c>
      <c r="F67" t="s">
        <v>1706</v>
      </c>
      <c r="G67" t="s">
        <v>1707</v>
      </c>
      <c r="H67" t="s">
        <v>1708</v>
      </c>
      <c r="I67" s="1">
        <v>37174</v>
      </c>
      <c r="J67" s="3" t="s">
        <v>18</v>
      </c>
      <c r="K67" s="3" t="s">
        <v>18</v>
      </c>
      <c r="L67" s="2" t="s">
        <v>18</v>
      </c>
      <c r="M67">
        <v>1</v>
      </c>
    </row>
    <row r="68" spans="1:13" x14ac:dyDescent="0.2">
      <c r="A68" t="s">
        <v>1709</v>
      </c>
      <c r="B68" t="s">
        <v>1765</v>
      </c>
      <c r="C68" t="s">
        <v>13</v>
      </c>
      <c r="E68" t="s">
        <v>1710</v>
      </c>
      <c r="F68" t="s">
        <v>1711</v>
      </c>
      <c r="G68" t="s">
        <v>1712</v>
      </c>
      <c r="H68" t="s">
        <v>1713</v>
      </c>
      <c r="I68" s="1">
        <v>37159</v>
      </c>
      <c r="J68" s="3" t="s">
        <v>19</v>
      </c>
      <c r="K68" s="3" t="s">
        <v>19</v>
      </c>
      <c r="L68" s="2" t="s">
        <v>18</v>
      </c>
      <c r="M68">
        <v>1</v>
      </c>
    </row>
    <row r="69" spans="1:13" x14ac:dyDescent="0.2">
      <c r="A69" t="s">
        <v>1714</v>
      </c>
      <c r="B69" t="s">
        <v>1765</v>
      </c>
      <c r="C69" t="s">
        <v>13</v>
      </c>
      <c r="E69" t="s">
        <v>1715</v>
      </c>
      <c r="F69" t="s">
        <v>1716</v>
      </c>
      <c r="G69" t="s">
        <v>1717</v>
      </c>
      <c r="H69" t="s">
        <v>1718</v>
      </c>
      <c r="I69" s="1">
        <v>37152</v>
      </c>
      <c r="J69" s="3" t="s">
        <v>18</v>
      </c>
      <c r="K69" s="3" t="s">
        <v>19</v>
      </c>
      <c r="L69" s="2" t="s">
        <v>18</v>
      </c>
      <c r="M69">
        <v>1</v>
      </c>
    </row>
    <row r="70" spans="1:13" x14ac:dyDescent="0.2">
      <c r="A70" t="s">
        <v>1719</v>
      </c>
      <c r="B70" t="s">
        <v>1765</v>
      </c>
      <c r="C70" t="s">
        <v>13</v>
      </c>
      <c r="E70" t="s">
        <v>1720</v>
      </c>
      <c r="F70" t="s">
        <v>1721</v>
      </c>
      <c r="G70" t="s">
        <v>1722</v>
      </c>
      <c r="H70" t="s">
        <v>1723</v>
      </c>
      <c r="I70" s="1">
        <v>37125</v>
      </c>
      <c r="J70" s="3" t="s">
        <v>19</v>
      </c>
      <c r="K70" s="3" t="s">
        <v>19</v>
      </c>
      <c r="L70" s="2" t="s">
        <v>18</v>
      </c>
      <c r="M70">
        <v>1</v>
      </c>
    </row>
    <row r="71" spans="1:13" x14ac:dyDescent="0.2">
      <c r="A71" t="s">
        <v>1724</v>
      </c>
      <c r="B71" t="s">
        <v>1765</v>
      </c>
      <c r="C71" t="s">
        <v>13</v>
      </c>
      <c r="E71" t="s">
        <v>1725</v>
      </c>
      <c r="F71" t="s">
        <v>1726</v>
      </c>
      <c r="G71" t="s">
        <v>1727</v>
      </c>
      <c r="H71" t="s">
        <v>1728</v>
      </c>
      <c r="I71" s="1">
        <v>37071</v>
      </c>
      <c r="J71" s="3" t="s">
        <v>19</v>
      </c>
      <c r="K71" s="3" t="s">
        <v>19</v>
      </c>
      <c r="L71" s="2" t="s">
        <v>18</v>
      </c>
      <c r="M71">
        <v>1</v>
      </c>
    </row>
    <row r="72" spans="1:13" x14ac:dyDescent="0.2">
      <c r="A72" t="s">
        <v>1729</v>
      </c>
      <c r="B72" t="s">
        <v>1765</v>
      </c>
      <c r="C72" t="s">
        <v>13</v>
      </c>
      <c r="E72" t="s">
        <v>1730</v>
      </c>
      <c r="F72" t="s">
        <v>1731</v>
      </c>
      <c r="G72" t="s">
        <v>1732</v>
      </c>
      <c r="H72" t="s">
        <v>1733</v>
      </c>
      <c r="I72" s="1">
        <v>37035</v>
      </c>
      <c r="J72" s="3" t="s">
        <v>19</v>
      </c>
      <c r="K72" s="3" t="s">
        <v>19</v>
      </c>
      <c r="L72" s="2" t="s">
        <v>18</v>
      </c>
      <c r="M72">
        <v>1</v>
      </c>
    </row>
    <row r="73" spans="1:13" x14ac:dyDescent="0.2">
      <c r="A73" t="s">
        <v>1734</v>
      </c>
      <c r="B73" t="s">
        <v>1765</v>
      </c>
      <c r="C73" t="s">
        <v>13</v>
      </c>
      <c r="E73" t="s">
        <v>1735</v>
      </c>
      <c r="F73" t="s">
        <v>1736</v>
      </c>
      <c r="G73" t="s">
        <v>1737</v>
      </c>
      <c r="H73" t="s">
        <v>1738</v>
      </c>
      <c r="I73" s="1">
        <v>36990</v>
      </c>
      <c r="J73" s="3" t="s">
        <v>19</v>
      </c>
      <c r="K73" s="3" t="s">
        <v>19</v>
      </c>
      <c r="L73" s="3" t="s">
        <v>19</v>
      </c>
      <c r="M73">
        <v>1</v>
      </c>
    </row>
    <row r="74" spans="1:13" x14ac:dyDescent="0.2">
      <c r="A74" t="s">
        <v>1739</v>
      </c>
      <c r="B74" t="s">
        <v>1765</v>
      </c>
      <c r="C74" t="s">
        <v>13</v>
      </c>
      <c r="E74" t="s">
        <v>1740</v>
      </c>
      <c r="F74" t="s">
        <v>1741</v>
      </c>
      <c r="G74" t="s">
        <v>1742</v>
      </c>
      <c r="H74" t="s">
        <v>1743</v>
      </c>
      <c r="I74" s="1">
        <v>36964</v>
      </c>
      <c r="J74" s="3" t="s">
        <v>18</v>
      </c>
      <c r="K74" s="3" t="s">
        <v>19</v>
      </c>
      <c r="L74" s="2" t="s">
        <v>18</v>
      </c>
      <c r="M74">
        <v>1</v>
      </c>
    </row>
    <row r="75" spans="1:13" x14ac:dyDescent="0.2">
      <c r="A75" t="s">
        <v>3229</v>
      </c>
      <c r="B75" t="s">
        <v>1767</v>
      </c>
      <c r="C75" t="s">
        <v>13</v>
      </c>
      <c r="E75" t="s">
        <v>3230</v>
      </c>
      <c r="F75" t="s">
        <v>3231</v>
      </c>
      <c r="G75" t="s">
        <v>3232</v>
      </c>
      <c r="H75" t="s">
        <v>3233</v>
      </c>
      <c r="I75" s="1">
        <v>39825</v>
      </c>
      <c r="J75" s="3" t="s">
        <v>18</v>
      </c>
      <c r="K75" s="2" t="s">
        <v>18</v>
      </c>
      <c r="L75" s="2" t="s">
        <v>18</v>
      </c>
      <c r="M75">
        <v>2</v>
      </c>
    </row>
    <row r="76" spans="1:13" x14ac:dyDescent="0.2">
      <c r="A76" t="s">
        <v>3234</v>
      </c>
      <c r="B76" t="s">
        <v>1767</v>
      </c>
      <c r="C76" t="s">
        <v>13</v>
      </c>
      <c r="E76" t="s">
        <v>3235</v>
      </c>
      <c r="F76" t="s">
        <v>3236</v>
      </c>
      <c r="G76" t="s">
        <v>3237</v>
      </c>
      <c r="H76" t="s">
        <v>3238</v>
      </c>
      <c r="I76" s="1">
        <v>39825</v>
      </c>
      <c r="J76" s="3" t="s">
        <v>18</v>
      </c>
      <c r="K76" s="2" t="s">
        <v>18</v>
      </c>
      <c r="L76" s="2" t="s">
        <v>18</v>
      </c>
      <c r="M76">
        <v>2</v>
      </c>
    </row>
    <row r="77" spans="1:13" x14ac:dyDescent="0.2">
      <c r="A77" t="s">
        <v>3239</v>
      </c>
      <c r="B77" t="s">
        <v>1767</v>
      </c>
      <c r="C77" t="s">
        <v>13</v>
      </c>
      <c r="E77" t="s">
        <v>3240</v>
      </c>
      <c r="F77" t="s">
        <v>3241</v>
      </c>
      <c r="G77" t="s">
        <v>3242</v>
      </c>
      <c r="H77" t="s">
        <v>3243</v>
      </c>
      <c r="I77" s="1">
        <v>39825</v>
      </c>
      <c r="J77" s="3" t="s">
        <v>18</v>
      </c>
      <c r="K77" s="2" t="s">
        <v>18</v>
      </c>
      <c r="L77" s="2" t="s">
        <v>18</v>
      </c>
      <c r="M77">
        <v>2</v>
      </c>
    </row>
    <row r="78" spans="1:13" x14ac:dyDescent="0.2">
      <c r="A78" t="s">
        <v>3244</v>
      </c>
      <c r="B78" t="s">
        <v>1767</v>
      </c>
      <c r="C78" t="s">
        <v>13</v>
      </c>
      <c r="E78" t="s">
        <v>3245</v>
      </c>
      <c r="F78" t="s">
        <v>3246</v>
      </c>
      <c r="G78" t="s">
        <v>3247</v>
      </c>
      <c r="H78" t="s">
        <v>3248</v>
      </c>
      <c r="I78" s="1">
        <v>39784</v>
      </c>
      <c r="J78" s="3" t="s">
        <v>18</v>
      </c>
      <c r="K78" s="2" t="s">
        <v>18</v>
      </c>
      <c r="L78" s="2" t="s">
        <v>18</v>
      </c>
      <c r="M78">
        <v>2</v>
      </c>
    </row>
    <row r="79" spans="1:13" x14ac:dyDescent="0.2">
      <c r="A79" t="s">
        <v>3249</v>
      </c>
      <c r="B79" t="s">
        <v>1767</v>
      </c>
      <c r="C79" t="s">
        <v>13</v>
      </c>
      <c r="E79" t="s">
        <v>3250</v>
      </c>
      <c r="F79" t="s">
        <v>3251</v>
      </c>
      <c r="G79" t="s">
        <v>3252</v>
      </c>
      <c r="H79" t="s">
        <v>3253</v>
      </c>
      <c r="I79" s="1">
        <v>39689</v>
      </c>
      <c r="J79" s="3" t="s">
        <v>18</v>
      </c>
      <c r="K79" s="2" t="s">
        <v>18</v>
      </c>
      <c r="L79" s="2" t="s">
        <v>18</v>
      </c>
      <c r="M79">
        <v>2</v>
      </c>
    </row>
    <row r="80" spans="1:13" x14ac:dyDescent="0.2">
      <c r="A80" t="s">
        <v>3254</v>
      </c>
      <c r="B80" t="s">
        <v>1767</v>
      </c>
      <c r="C80" t="s">
        <v>13</v>
      </c>
      <c r="E80" t="s">
        <v>3255</v>
      </c>
      <c r="F80" t="s">
        <v>3256</v>
      </c>
      <c r="G80" t="s">
        <v>3257</v>
      </c>
      <c r="H80" t="s">
        <v>3258</v>
      </c>
      <c r="I80" s="1">
        <v>39597</v>
      </c>
      <c r="J80" s="3" t="s">
        <v>18</v>
      </c>
      <c r="K80" s="2" t="s">
        <v>18</v>
      </c>
      <c r="L80" s="2" t="s">
        <v>18</v>
      </c>
      <c r="M80">
        <v>2</v>
      </c>
    </row>
    <row r="81" spans="1:13" x14ac:dyDescent="0.2">
      <c r="A81" t="s">
        <v>3259</v>
      </c>
      <c r="B81" t="s">
        <v>1767</v>
      </c>
      <c r="C81" t="s">
        <v>13</v>
      </c>
      <c r="E81" t="s">
        <v>3260</v>
      </c>
      <c r="F81" t="s">
        <v>3261</v>
      </c>
      <c r="G81" t="s">
        <v>3262</v>
      </c>
      <c r="H81" t="s">
        <v>3263</v>
      </c>
      <c r="I81" s="1">
        <v>39526</v>
      </c>
      <c r="J81" s="3" t="s">
        <v>18</v>
      </c>
      <c r="K81" s="2" t="s">
        <v>18</v>
      </c>
      <c r="L81" s="2" t="s">
        <v>18</v>
      </c>
      <c r="M81">
        <v>2</v>
      </c>
    </row>
    <row r="82" spans="1:13" x14ac:dyDescent="0.2">
      <c r="A82" t="s">
        <v>3264</v>
      </c>
      <c r="B82" t="s">
        <v>1767</v>
      </c>
      <c r="C82" t="s">
        <v>13</v>
      </c>
      <c r="E82" t="s">
        <v>3265</v>
      </c>
      <c r="F82" t="s">
        <v>3266</v>
      </c>
      <c r="G82" t="s">
        <v>3267</v>
      </c>
      <c r="H82" t="s">
        <v>3268</v>
      </c>
      <c r="I82" s="1">
        <v>39510</v>
      </c>
      <c r="J82" s="3" t="s">
        <v>18</v>
      </c>
      <c r="K82" s="2" t="s">
        <v>18</v>
      </c>
      <c r="L82" s="2" t="s">
        <v>18</v>
      </c>
      <c r="M82">
        <v>2</v>
      </c>
    </row>
    <row r="83" spans="1:13" x14ac:dyDescent="0.2">
      <c r="A83" t="s">
        <v>3269</v>
      </c>
      <c r="B83" t="s">
        <v>1767</v>
      </c>
      <c r="C83" t="s">
        <v>13</v>
      </c>
      <c r="E83" t="s">
        <v>3270</v>
      </c>
      <c r="F83" t="s">
        <v>3271</v>
      </c>
      <c r="G83" t="s">
        <v>3272</v>
      </c>
      <c r="H83" t="s">
        <v>3273</v>
      </c>
      <c r="I83" s="1">
        <v>39420</v>
      </c>
      <c r="J83" s="3" t="s">
        <v>18</v>
      </c>
      <c r="K83" s="2" t="s">
        <v>18</v>
      </c>
      <c r="L83" s="2" t="s">
        <v>18</v>
      </c>
      <c r="M83">
        <v>2</v>
      </c>
    </row>
    <row r="84" spans="1:13" x14ac:dyDescent="0.2">
      <c r="A84" t="s">
        <v>3274</v>
      </c>
      <c r="B84" t="s">
        <v>1767</v>
      </c>
      <c r="C84" t="s">
        <v>13</v>
      </c>
      <c r="E84" t="s">
        <v>3275</v>
      </c>
      <c r="F84" t="s">
        <v>3276</v>
      </c>
      <c r="G84" t="s">
        <v>3277</v>
      </c>
      <c r="H84" t="s">
        <v>3278</v>
      </c>
      <c r="I84" s="1">
        <v>39332</v>
      </c>
      <c r="J84" s="3" t="s">
        <v>18</v>
      </c>
      <c r="K84" s="2" t="s">
        <v>18</v>
      </c>
      <c r="L84" s="2" t="s">
        <v>18</v>
      </c>
      <c r="M84">
        <v>2</v>
      </c>
    </row>
    <row r="85" spans="1:13" x14ac:dyDescent="0.2">
      <c r="A85" t="s">
        <v>3279</v>
      </c>
      <c r="B85" t="s">
        <v>1767</v>
      </c>
      <c r="C85" t="s">
        <v>13</v>
      </c>
      <c r="E85" t="s">
        <v>3280</v>
      </c>
      <c r="F85" t="s">
        <v>3281</v>
      </c>
      <c r="G85" t="s">
        <v>3282</v>
      </c>
      <c r="H85" t="s">
        <v>3283</v>
      </c>
      <c r="I85" s="1">
        <v>39330</v>
      </c>
      <c r="J85" s="3" t="s">
        <v>18</v>
      </c>
      <c r="K85" s="2" t="s">
        <v>18</v>
      </c>
      <c r="L85" s="2" t="s">
        <v>18</v>
      </c>
      <c r="M85">
        <v>2</v>
      </c>
    </row>
    <row r="86" spans="1:13" x14ac:dyDescent="0.2">
      <c r="A86" t="s">
        <v>3284</v>
      </c>
      <c r="B86" t="s">
        <v>1767</v>
      </c>
      <c r="C86" t="s">
        <v>13</v>
      </c>
      <c r="E86" t="s">
        <v>3285</v>
      </c>
      <c r="F86" t="s">
        <v>3286</v>
      </c>
      <c r="G86" t="s">
        <v>3287</v>
      </c>
      <c r="H86" t="s">
        <v>3288</v>
      </c>
      <c r="I86" s="1">
        <v>39225</v>
      </c>
      <c r="J86" s="3" t="s">
        <v>18</v>
      </c>
      <c r="K86" s="2" t="s">
        <v>18</v>
      </c>
      <c r="L86" s="2" t="s">
        <v>18</v>
      </c>
      <c r="M86">
        <v>2</v>
      </c>
    </row>
    <row r="87" spans="1:13" x14ac:dyDescent="0.2">
      <c r="A87" t="s">
        <v>3289</v>
      </c>
      <c r="B87" t="s">
        <v>1767</v>
      </c>
      <c r="C87" t="s">
        <v>13</v>
      </c>
      <c r="E87" t="s">
        <v>3290</v>
      </c>
      <c r="F87" t="s">
        <v>3291</v>
      </c>
      <c r="G87" t="s">
        <v>3292</v>
      </c>
      <c r="H87" t="s">
        <v>3293</v>
      </c>
      <c r="I87" s="1">
        <v>39217</v>
      </c>
      <c r="J87" s="3" t="s">
        <v>18</v>
      </c>
      <c r="K87" s="2" t="s">
        <v>18</v>
      </c>
      <c r="L87" s="2" t="s">
        <v>18</v>
      </c>
      <c r="M87">
        <v>2</v>
      </c>
    </row>
    <row r="88" spans="1:13" x14ac:dyDescent="0.2">
      <c r="A88" t="s">
        <v>3294</v>
      </c>
      <c r="B88" t="s">
        <v>1767</v>
      </c>
      <c r="C88" t="s">
        <v>13</v>
      </c>
      <c r="E88" t="s">
        <v>3295</v>
      </c>
      <c r="F88" t="s">
        <v>3296</v>
      </c>
      <c r="G88" t="s">
        <v>3297</v>
      </c>
      <c r="H88" t="s">
        <v>3298</v>
      </c>
      <c r="I88" s="1">
        <v>39162</v>
      </c>
      <c r="J88" s="3" t="s">
        <v>18</v>
      </c>
      <c r="K88" s="2" t="s">
        <v>18</v>
      </c>
      <c r="L88" s="2" t="s">
        <v>18</v>
      </c>
      <c r="M88">
        <v>2</v>
      </c>
    </row>
    <row r="89" spans="1:13" x14ac:dyDescent="0.2">
      <c r="A89" t="s">
        <v>3299</v>
      </c>
      <c r="B89" t="s">
        <v>1767</v>
      </c>
      <c r="C89" t="s">
        <v>13</v>
      </c>
      <c r="E89" t="s">
        <v>3300</v>
      </c>
      <c r="F89" t="s">
        <v>3301</v>
      </c>
      <c r="G89" t="s">
        <v>3302</v>
      </c>
      <c r="H89" t="s">
        <v>3303</v>
      </c>
      <c r="I89" s="1">
        <v>39143</v>
      </c>
      <c r="J89" s="3" t="s">
        <v>18</v>
      </c>
      <c r="K89" s="2" t="s">
        <v>18</v>
      </c>
      <c r="L89" s="2" t="s">
        <v>18</v>
      </c>
      <c r="M89">
        <v>2</v>
      </c>
    </row>
    <row r="90" spans="1:13" x14ac:dyDescent="0.2">
      <c r="A90" t="s">
        <v>3304</v>
      </c>
      <c r="B90" t="s">
        <v>1767</v>
      </c>
      <c r="C90" t="s">
        <v>13</v>
      </c>
      <c r="E90" t="s">
        <v>3305</v>
      </c>
      <c r="F90" t="s">
        <v>3306</v>
      </c>
      <c r="G90" t="s">
        <v>3307</v>
      </c>
      <c r="H90" t="s">
        <v>3308</v>
      </c>
      <c r="I90" s="1">
        <v>39055</v>
      </c>
      <c r="J90" s="3" t="s">
        <v>18</v>
      </c>
      <c r="K90" s="2" t="s">
        <v>18</v>
      </c>
      <c r="L90" s="2" t="s">
        <v>18</v>
      </c>
      <c r="M90">
        <v>2</v>
      </c>
    </row>
    <row r="91" spans="1:13" x14ac:dyDescent="0.2">
      <c r="A91" t="s">
        <v>3309</v>
      </c>
      <c r="B91" t="s">
        <v>1767</v>
      </c>
      <c r="C91" t="s">
        <v>13</v>
      </c>
      <c r="E91" t="s">
        <v>3310</v>
      </c>
      <c r="F91" t="s">
        <v>3311</v>
      </c>
      <c r="G91" t="s">
        <v>3312</v>
      </c>
      <c r="H91" t="s">
        <v>3313</v>
      </c>
      <c r="I91" s="1">
        <v>38996</v>
      </c>
      <c r="J91" s="3" t="s">
        <v>18</v>
      </c>
      <c r="K91" s="2" t="s">
        <v>18</v>
      </c>
      <c r="L91" s="2" t="s">
        <v>18</v>
      </c>
      <c r="M91">
        <v>2</v>
      </c>
    </row>
    <row r="92" spans="1:13" x14ac:dyDescent="0.2">
      <c r="A92" t="s">
        <v>3314</v>
      </c>
      <c r="B92" t="s">
        <v>1767</v>
      </c>
      <c r="C92" t="s">
        <v>13</v>
      </c>
      <c r="E92" t="s">
        <v>3315</v>
      </c>
      <c r="F92" t="s">
        <v>3316</v>
      </c>
      <c r="G92" t="s">
        <v>3317</v>
      </c>
      <c r="H92" t="s">
        <v>3318</v>
      </c>
      <c r="I92" s="1">
        <v>38980</v>
      </c>
      <c r="J92" s="3" t="s">
        <v>18</v>
      </c>
      <c r="K92" s="2" t="s">
        <v>18</v>
      </c>
      <c r="L92" s="2" t="s">
        <v>18</v>
      </c>
      <c r="M92">
        <v>2</v>
      </c>
    </row>
    <row r="93" spans="1:13" x14ac:dyDescent="0.2">
      <c r="A93" t="s">
        <v>3319</v>
      </c>
      <c r="B93" t="s">
        <v>1767</v>
      </c>
      <c r="C93" t="s">
        <v>13</v>
      </c>
      <c r="E93" t="s">
        <v>3320</v>
      </c>
      <c r="F93" t="s">
        <v>3321</v>
      </c>
      <c r="G93" t="s">
        <v>3322</v>
      </c>
      <c r="H93" t="s">
        <v>3323</v>
      </c>
      <c r="I93" s="1">
        <v>38959</v>
      </c>
      <c r="J93" s="3" t="s">
        <v>18</v>
      </c>
      <c r="K93" s="2" t="s">
        <v>18</v>
      </c>
      <c r="L93" s="2" t="s">
        <v>18</v>
      </c>
      <c r="M93">
        <v>2</v>
      </c>
    </row>
    <row r="94" spans="1:13" x14ac:dyDescent="0.2">
      <c r="A94" t="s">
        <v>3324</v>
      </c>
      <c r="B94" t="s">
        <v>1767</v>
      </c>
      <c r="C94" t="s">
        <v>13</v>
      </c>
      <c r="E94" t="s">
        <v>3325</v>
      </c>
      <c r="F94" t="s">
        <v>3326</v>
      </c>
      <c r="G94" t="s">
        <v>3327</v>
      </c>
      <c r="H94" t="s">
        <v>3328</v>
      </c>
      <c r="I94" s="1">
        <v>38894</v>
      </c>
      <c r="J94" s="3" t="s">
        <v>18</v>
      </c>
      <c r="K94" s="2" t="s">
        <v>18</v>
      </c>
      <c r="L94" s="2" t="s">
        <v>18</v>
      </c>
      <c r="M94">
        <v>2</v>
      </c>
    </row>
    <row r="95" spans="1:13" x14ac:dyDescent="0.2">
      <c r="A95" t="s">
        <v>3329</v>
      </c>
      <c r="B95" t="s">
        <v>1767</v>
      </c>
      <c r="C95" t="s">
        <v>13</v>
      </c>
      <c r="E95" t="s">
        <v>3330</v>
      </c>
      <c r="F95" t="s">
        <v>3331</v>
      </c>
      <c r="G95" t="s">
        <v>3332</v>
      </c>
      <c r="H95" t="s">
        <v>3333</v>
      </c>
      <c r="I95" s="1">
        <v>38861</v>
      </c>
      <c r="J95" s="3" t="s">
        <v>18</v>
      </c>
      <c r="K95" s="2" t="s">
        <v>18</v>
      </c>
      <c r="L95" s="2" t="s">
        <v>18</v>
      </c>
      <c r="M95">
        <v>2</v>
      </c>
    </row>
    <row r="96" spans="1:13" x14ac:dyDescent="0.2">
      <c r="A96" t="s">
        <v>3334</v>
      </c>
      <c r="B96" t="s">
        <v>1767</v>
      </c>
      <c r="C96" t="s">
        <v>13</v>
      </c>
      <c r="E96" t="s">
        <v>3335</v>
      </c>
      <c r="F96" t="s">
        <v>3336</v>
      </c>
      <c r="G96" t="s">
        <v>3337</v>
      </c>
      <c r="H96" t="s">
        <v>3338</v>
      </c>
      <c r="I96" s="1">
        <v>38854</v>
      </c>
      <c r="J96" s="3" t="s">
        <v>18</v>
      </c>
      <c r="K96" s="2" t="s">
        <v>18</v>
      </c>
      <c r="L96" s="2" t="s">
        <v>18</v>
      </c>
      <c r="M96">
        <v>2</v>
      </c>
    </row>
    <row r="97" spans="1:13" x14ac:dyDescent="0.2">
      <c r="A97" t="s">
        <v>3339</v>
      </c>
      <c r="B97" t="s">
        <v>1767</v>
      </c>
      <c r="C97" t="s">
        <v>13</v>
      </c>
      <c r="E97" t="s">
        <v>3340</v>
      </c>
      <c r="F97" t="s">
        <v>3341</v>
      </c>
      <c r="G97" t="s">
        <v>3342</v>
      </c>
      <c r="H97" t="s">
        <v>3343</v>
      </c>
      <c r="I97" s="1">
        <v>38791</v>
      </c>
      <c r="J97" s="3" t="s">
        <v>18</v>
      </c>
      <c r="K97" s="2" t="s">
        <v>18</v>
      </c>
      <c r="L97" s="2" t="s">
        <v>18</v>
      </c>
      <c r="M97">
        <v>2</v>
      </c>
    </row>
    <row r="98" spans="1:13" x14ac:dyDescent="0.2">
      <c r="A98" t="s">
        <v>3344</v>
      </c>
      <c r="B98" t="s">
        <v>1767</v>
      </c>
      <c r="C98" t="s">
        <v>13</v>
      </c>
      <c r="E98" t="s">
        <v>3345</v>
      </c>
      <c r="F98" t="s">
        <v>3346</v>
      </c>
      <c r="G98" t="s">
        <v>3347</v>
      </c>
      <c r="H98" t="s">
        <v>3348</v>
      </c>
      <c r="I98" s="1">
        <v>38777</v>
      </c>
      <c r="J98" s="3" t="s">
        <v>18</v>
      </c>
      <c r="K98" s="2" t="s">
        <v>18</v>
      </c>
      <c r="L98" s="2" t="s">
        <v>18</v>
      </c>
      <c r="M98">
        <v>2</v>
      </c>
    </row>
    <row r="99" spans="1:13" x14ac:dyDescent="0.2">
      <c r="A99" t="s">
        <v>3349</v>
      </c>
      <c r="B99" t="s">
        <v>1767</v>
      </c>
      <c r="C99" t="s">
        <v>13</v>
      </c>
      <c r="E99" t="s">
        <v>3350</v>
      </c>
      <c r="F99" t="s">
        <v>3351</v>
      </c>
      <c r="G99" t="s">
        <v>3352</v>
      </c>
      <c r="H99" t="s">
        <v>3353</v>
      </c>
      <c r="I99" s="1">
        <v>38664</v>
      </c>
      <c r="J99" s="3" t="s">
        <v>18</v>
      </c>
      <c r="K99" s="3" t="s">
        <v>19</v>
      </c>
      <c r="L99" s="3" t="s">
        <v>19</v>
      </c>
      <c r="M99">
        <v>2</v>
      </c>
    </row>
    <row r="100" spans="1:13" x14ac:dyDescent="0.2">
      <c r="A100" t="s">
        <v>3354</v>
      </c>
      <c r="B100" t="s">
        <v>1767</v>
      </c>
      <c r="C100" t="s">
        <v>13</v>
      </c>
      <c r="E100" t="s">
        <v>3355</v>
      </c>
      <c r="F100" t="s">
        <v>3356</v>
      </c>
      <c r="G100" t="s">
        <v>3357</v>
      </c>
      <c r="H100" t="s">
        <v>3358</v>
      </c>
      <c r="I100" s="1">
        <v>38638</v>
      </c>
      <c r="J100" s="3" t="s">
        <v>18</v>
      </c>
      <c r="K100" s="2" t="s">
        <v>18</v>
      </c>
      <c r="L100" s="2" t="s">
        <v>18</v>
      </c>
      <c r="M100">
        <v>2</v>
      </c>
    </row>
    <row r="101" spans="1:13" x14ac:dyDescent="0.2">
      <c r="A101" t="s">
        <v>3359</v>
      </c>
      <c r="B101" t="s">
        <v>1767</v>
      </c>
      <c r="C101" t="s">
        <v>13</v>
      </c>
      <c r="E101" t="s">
        <v>3360</v>
      </c>
      <c r="F101" t="s">
        <v>3361</v>
      </c>
      <c r="G101" t="s">
        <v>3362</v>
      </c>
      <c r="H101" t="s">
        <v>3363</v>
      </c>
      <c r="I101" s="1">
        <v>38609</v>
      </c>
      <c r="J101" s="3" t="s">
        <v>18</v>
      </c>
      <c r="K101" s="2" t="s">
        <v>18</v>
      </c>
      <c r="L101" s="2" t="s">
        <v>18</v>
      </c>
      <c r="M101">
        <v>2</v>
      </c>
    </row>
    <row r="102" spans="1:13" x14ac:dyDescent="0.2">
      <c r="A102" t="s">
        <v>3364</v>
      </c>
      <c r="B102" t="s">
        <v>1767</v>
      </c>
      <c r="C102" t="s">
        <v>13</v>
      </c>
      <c r="E102" t="s">
        <v>3365</v>
      </c>
      <c r="F102" t="s">
        <v>3366</v>
      </c>
      <c r="G102" t="s">
        <v>3367</v>
      </c>
      <c r="H102" t="s">
        <v>3368</v>
      </c>
      <c r="I102" s="1">
        <v>38608</v>
      </c>
      <c r="J102" s="3" t="s">
        <v>18</v>
      </c>
      <c r="K102" s="3" t="s">
        <v>19</v>
      </c>
      <c r="L102" s="2" t="s">
        <v>18</v>
      </c>
      <c r="M102">
        <v>2</v>
      </c>
    </row>
    <row r="103" spans="1:13" x14ac:dyDescent="0.2">
      <c r="A103" t="s">
        <v>3369</v>
      </c>
      <c r="B103" t="s">
        <v>1767</v>
      </c>
      <c r="C103" t="s">
        <v>13</v>
      </c>
      <c r="E103" t="s">
        <v>3370</v>
      </c>
      <c r="F103" t="s">
        <v>3371</v>
      </c>
      <c r="G103" t="s">
        <v>3372</v>
      </c>
      <c r="H103" t="s">
        <v>3373</v>
      </c>
      <c r="I103" s="1">
        <v>38477</v>
      </c>
      <c r="J103" s="3" t="s">
        <v>18</v>
      </c>
      <c r="K103" s="2" t="s">
        <v>18</v>
      </c>
      <c r="L103" s="2" t="s">
        <v>18</v>
      </c>
      <c r="M103">
        <v>2</v>
      </c>
    </row>
    <row r="104" spans="1:13" x14ac:dyDescent="0.2">
      <c r="A104" t="s">
        <v>3374</v>
      </c>
      <c r="B104" t="s">
        <v>1767</v>
      </c>
      <c r="C104" t="s">
        <v>13</v>
      </c>
      <c r="E104" t="s">
        <v>3375</v>
      </c>
      <c r="F104" t="s">
        <v>3376</v>
      </c>
      <c r="G104" t="s">
        <v>3377</v>
      </c>
      <c r="H104" t="s">
        <v>3378</v>
      </c>
      <c r="I104" s="1">
        <v>38434</v>
      </c>
      <c r="J104" s="3" t="s">
        <v>18</v>
      </c>
      <c r="K104" s="2" t="s">
        <v>18</v>
      </c>
      <c r="L104" s="2" t="s">
        <v>18</v>
      </c>
      <c r="M104">
        <v>2</v>
      </c>
    </row>
    <row r="105" spans="1:13" x14ac:dyDescent="0.2">
      <c r="A105" t="s">
        <v>3379</v>
      </c>
      <c r="B105" t="s">
        <v>1767</v>
      </c>
      <c r="C105" t="s">
        <v>13</v>
      </c>
      <c r="E105" t="s">
        <v>3380</v>
      </c>
      <c r="F105" t="s">
        <v>3381</v>
      </c>
      <c r="G105" t="s">
        <v>3382</v>
      </c>
      <c r="H105" t="s">
        <v>3383</v>
      </c>
      <c r="I105" s="1">
        <v>38414</v>
      </c>
      <c r="J105" s="3" t="s">
        <v>18</v>
      </c>
      <c r="K105" s="2" t="s">
        <v>18</v>
      </c>
      <c r="L105" s="2" t="s">
        <v>18</v>
      </c>
      <c r="M105">
        <v>2</v>
      </c>
    </row>
    <row r="106" spans="1:13" x14ac:dyDescent="0.2">
      <c r="A106" t="s">
        <v>3384</v>
      </c>
      <c r="B106" t="s">
        <v>1767</v>
      </c>
      <c r="C106" t="s">
        <v>13</v>
      </c>
      <c r="E106" t="s">
        <v>3385</v>
      </c>
      <c r="F106" t="s">
        <v>3386</v>
      </c>
      <c r="G106" t="s">
        <v>3387</v>
      </c>
      <c r="H106" t="s">
        <v>3388</v>
      </c>
      <c r="I106" s="1">
        <v>38327</v>
      </c>
      <c r="J106" s="3" t="s">
        <v>18</v>
      </c>
      <c r="K106" s="2" t="s">
        <v>18</v>
      </c>
      <c r="L106" s="2" t="s">
        <v>18</v>
      </c>
      <c r="M106">
        <v>1</v>
      </c>
    </row>
    <row r="107" spans="1:13" x14ac:dyDescent="0.2">
      <c r="A107" t="s">
        <v>3389</v>
      </c>
      <c r="B107" t="s">
        <v>1767</v>
      </c>
      <c r="C107" t="s">
        <v>13</v>
      </c>
      <c r="E107" t="s">
        <v>3390</v>
      </c>
      <c r="F107" t="s">
        <v>3391</v>
      </c>
      <c r="G107" t="s">
        <v>3392</v>
      </c>
      <c r="H107" t="s">
        <v>3393</v>
      </c>
      <c r="I107" s="1">
        <v>38281</v>
      </c>
      <c r="J107" s="3" t="s">
        <v>18</v>
      </c>
      <c r="K107" s="2" t="s">
        <v>18</v>
      </c>
      <c r="L107" s="2" t="s">
        <v>18</v>
      </c>
      <c r="M107">
        <v>1</v>
      </c>
    </row>
    <row r="108" spans="1:13" x14ac:dyDescent="0.2">
      <c r="A108" t="s">
        <v>3394</v>
      </c>
      <c r="B108" t="s">
        <v>1767</v>
      </c>
      <c r="C108" t="s">
        <v>13</v>
      </c>
      <c r="E108" t="s">
        <v>3395</v>
      </c>
      <c r="F108" t="s">
        <v>3396</v>
      </c>
      <c r="G108" t="s">
        <v>3397</v>
      </c>
      <c r="H108" t="s">
        <v>3398</v>
      </c>
      <c r="I108" s="1">
        <v>38267</v>
      </c>
      <c r="J108" s="3" t="s">
        <v>18</v>
      </c>
      <c r="K108" s="2" t="s">
        <v>18</v>
      </c>
      <c r="L108" s="2" t="s">
        <v>18</v>
      </c>
      <c r="M108">
        <v>1</v>
      </c>
    </row>
    <row r="109" spans="1:13" x14ac:dyDescent="0.2">
      <c r="A109" t="s">
        <v>3399</v>
      </c>
      <c r="B109" t="s">
        <v>1767</v>
      </c>
      <c r="C109" t="s">
        <v>13</v>
      </c>
      <c r="E109" t="s">
        <v>3400</v>
      </c>
      <c r="F109" t="s">
        <v>3401</v>
      </c>
      <c r="G109" t="s">
        <v>3402</v>
      </c>
      <c r="H109" t="s">
        <v>3403</v>
      </c>
      <c r="I109" s="1">
        <v>38245</v>
      </c>
      <c r="J109" s="3" t="s">
        <v>18</v>
      </c>
      <c r="K109" s="2" t="s">
        <v>18</v>
      </c>
      <c r="L109" s="2" t="s">
        <v>18</v>
      </c>
      <c r="M109">
        <v>1</v>
      </c>
    </row>
    <row r="110" spans="1:13" x14ac:dyDescent="0.2">
      <c r="A110" t="s">
        <v>3404</v>
      </c>
      <c r="B110" t="s">
        <v>1767</v>
      </c>
      <c r="C110" t="s">
        <v>13</v>
      </c>
      <c r="E110" t="s">
        <v>3405</v>
      </c>
      <c r="F110" t="s">
        <v>3406</v>
      </c>
      <c r="G110" t="s">
        <v>3407</v>
      </c>
      <c r="H110" t="s">
        <v>3408</v>
      </c>
      <c r="I110" s="1">
        <v>38198</v>
      </c>
      <c r="J110" s="3" t="s">
        <v>18</v>
      </c>
      <c r="K110" s="2" t="s">
        <v>18</v>
      </c>
      <c r="L110" s="2" t="s">
        <v>18</v>
      </c>
      <c r="M110">
        <v>1</v>
      </c>
    </row>
    <row r="111" spans="1:13" x14ac:dyDescent="0.2">
      <c r="A111" t="s">
        <v>3409</v>
      </c>
      <c r="B111" t="s">
        <v>1767</v>
      </c>
      <c r="C111" t="s">
        <v>13</v>
      </c>
      <c r="E111" t="s">
        <v>3410</v>
      </c>
      <c r="F111" t="s">
        <v>3411</v>
      </c>
      <c r="G111" t="s">
        <v>3412</v>
      </c>
      <c r="H111" t="s">
        <v>3413</v>
      </c>
      <c r="I111" s="1">
        <v>38133</v>
      </c>
      <c r="J111" s="3" t="s">
        <v>18</v>
      </c>
      <c r="K111" s="2" t="s">
        <v>18</v>
      </c>
      <c r="L111" s="2" t="s">
        <v>18</v>
      </c>
      <c r="M111">
        <v>1</v>
      </c>
    </row>
    <row r="112" spans="1:13" x14ac:dyDescent="0.2">
      <c r="A112" t="s">
        <v>3414</v>
      </c>
      <c r="B112" t="s">
        <v>1767</v>
      </c>
      <c r="C112" t="s">
        <v>13</v>
      </c>
      <c r="E112" t="s">
        <v>3415</v>
      </c>
      <c r="F112" t="s">
        <v>3416</v>
      </c>
      <c r="G112" t="s">
        <v>3417</v>
      </c>
      <c r="H112" t="s">
        <v>3418</v>
      </c>
      <c r="I112" s="1">
        <v>38126</v>
      </c>
      <c r="J112" s="3" t="s">
        <v>18</v>
      </c>
      <c r="K112" s="2" t="s">
        <v>18</v>
      </c>
      <c r="L112" s="2" t="s">
        <v>18</v>
      </c>
      <c r="M112">
        <v>1</v>
      </c>
    </row>
    <row r="113" spans="1:13" x14ac:dyDescent="0.2">
      <c r="A113" t="s">
        <v>3419</v>
      </c>
      <c r="B113" t="s">
        <v>1767</v>
      </c>
      <c r="C113" t="s">
        <v>13</v>
      </c>
      <c r="E113" t="s">
        <v>3420</v>
      </c>
      <c r="F113" t="s">
        <v>3421</v>
      </c>
      <c r="G113" t="s">
        <v>3422</v>
      </c>
      <c r="H113" t="s">
        <v>3423</v>
      </c>
      <c r="I113" s="1">
        <v>38069</v>
      </c>
      <c r="J113" s="3" t="s">
        <v>18</v>
      </c>
      <c r="K113" s="2" t="s">
        <v>18</v>
      </c>
      <c r="L113" s="2" t="s">
        <v>18</v>
      </c>
      <c r="M113">
        <v>1</v>
      </c>
    </row>
    <row r="114" spans="1:13" x14ac:dyDescent="0.2">
      <c r="A114" t="s">
        <v>3424</v>
      </c>
      <c r="B114" t="s">
        <v>1767</v>
      </c>
      <c r="C114" t="s">
        <v>13</v>
      </c>
      <c r="E114" t="s">
        <v>3425</v>
      </c>
      <c r="F114" t="s">
        <v>3426</v>
      </c>
      <c r="G114" t="s">
        <v>3427</v>
      </c>
      <c r="H114" t="s">
        <v>3428</v>
      </c>
      <c r="I114" s="1">
        <v>38051</v>
      </c>
      <c r="J114" s="3" t="s">
        <v>18</v>
      </c>
      <c r="K114" s="2" t="s">
        <v>18</v>
      </c>
      <c r="L114" s="2" t="s">
        <v>18</v>
      </c>
      <c r="M114">
        <v>1</v>
      </c>
    </row>
    <row r="115" spans="1:13" x14ac:dyDescent="0.2">
      <c r="A115" t="s">
        <v>3429</v>
      </c>
      <c r="B115" t="s">
        <v>1767</v>
      </c>
      <c r="C115" t="s">
        <v>13</v>
      </c>
      <c r="E115" t="s">
        <v>3430</v>
      </c>
      <c r="F115" t="s">
        <v>3431</v>
      </c>
      <c r="G115" t="s">
        <v>3432</v>
      </c>
      <c r="H115" t="s">
        <v>3433</v>
      </c>
      <c r="I115" s="1">
        <v>38047</v>
      </c>
      <c r="J115" s="3" t="s">
        <v>18</v>
      </c>
      <c r="K115" s="3" t="s">
        <v>19</v>
      </c>
      <c r="L115" s="2" t="s">
        <v>18</v>
      </c>
      <c r="M115">
        <v>1</v>
      </c>
    </row>
    <row r="116" spans="1:13" x14ac:dyDescent="0.2">
      <c r="A116" t="s">
        <v>3434</v>
      </c>
      <c r="B116" t="s">
        <v>1767</v>
      </c>
      <c r="C116" t="s">
        <v>13</v>
      </c>
      <c r="E116" t="s">
        <v>3435</v>
      </c>
      <c r="F116" t="s">
        <v>3436</v>
      </c>
      <c r="G116" t="s">
        <v>3437</v>
      </c>
      <c r="H116" t="s">
        <v>3438</v>
      </c>
      <c r="I116" s="1">
        <v>37959</v>
      </c>
      <c r="J116" s="3" t="s">
        <v>18</v>
      </c>
      <c r="K116" s="2" t="s">
        <v>18</v>
      </c>
      <c r="L116" s="2" t="s">
        <v>18</v>
      </c>
      <c r="M116">
        <v>1</v>
      </c>
    </row>
    <row r="117" spans="1:13" x14ac:dyDescent="0.2">
      <c r="A117" t="s">
        <v>3439</v>
      </c>
      <c r="B117" t="s">
        <v>1767</v>
      </c>
      <c r="C117" t="s">
        <v>13</v>
      </c>
      <c r="E117" t="s">
        <v>3440</v>
      </c>
      <c r="F117" t="s">
        <v>3441</v>
      </c>
      <c r="G117" t="s">
        <v>3442</v>
      </c>
      <c r="H117" t="s">
        <v>3443</v>
      </c>
      <c r="I117" s="1">
        <v>37902</v>
      </c>
      <c r="J117" s="3" t="s">
        <v>18</v>
      </c>
      <c r="K117" s="2" t="s">
        <v>18</v>
      </c>
      <c r="L117" s="2" t="s">
        <v>18</v>
      </c>
      <c r="M117">
        <v>1</v>
      </c>
    </row>
    <row r="118" spans="1:13" x14ac:dyDescent="0.2">
      <c r="A118" t="s">
        <v>3444</v>
      </c>
      <c r="B118" t="s">
        <v>1767</v>
      </c>
      <c r="C118" t="s">
        <v>13</v>
      </c>
      <c r="E118" t="s">
        <v>3445</v>
      </c>
      <c r="F118" t="s">
        <v>3446</v>
      </c>
      <c r="G118" t="s">
        <v>3447</v>
      </c>
      <c r="H118" t="s">
        <v>3448</v>
      </c>
      <c r="I118" s="1">
        <v>37761</v>
      </c>
      <c r="J118" s="3" t="s">
        <v>18</v>
      </c>
      <c r="K118" s="2" t="s">
        <v>18</v>
      </c>
      <c r="L118" s="2" t="s">
        <v>18</v>
      </c>
      <c r="M118">
        <v>1</v>
      </c>
    </row>
    <row r="119" spans="1:13" x14ac:dyDescent="0.2">
      <c r="A119" t="s">
        <v>3449</v>
      </c>
      <c r="B119" t="s">
        <v>1767</v>
      </c>
      <c r="C119" t="s">
        <v>13</v>
      </c>
      <c r="E119" t="s">
        <v>3450</v>
      </c>
      <c r="F119" t="s">
        <v>3451</v>
      </c>
      <c r="G119" t="s">
        <v>3452</v>
      </c>
      <c r="H119" t="s">
        <v>3453</v>
      </c>
      <c r="I119" s="1">
        <v>37755</v>
      </c>
      <c r="J119" s="3" t="s">
        <v>18</v>
      </c>
      <c r="K119" s="2" t="s">
        <v>18</v>
      </c>
      <c r="L119" s="2" t="s">
        <v>18</v>
      </c>
      <c r="M119">
        <v>1</v>
      </c>
    </row>
    <row r="120" spans="1:13" x14ac:dyDescent="0.2">
      <c r="A120" t="s">
        <v>3454</v>
      </c>
      <c r="B120" t="s">
        <v>1767</v>
      </c>
      <c r="C120" t="s">
        <v>13</v>
      </c>
      <c r="E120" t="s">
        <v>3455</v>
      </c>
      <c r="F120" t="s">
        <v>3456</v>
      </c>
      <c r="G120" t="s">
        <v>3457</v>
      </c>
      <c r="H120" t="s">
        <v>3458</v>
      </c>
      <c r="I120" s="1">
        <v>37746</v>
      </c>
      <c r="J120" s="3" t="s">
        <v>18</v>
      </c>
      <c r="K120" s="2" t="s">
        <v>18</v>
      </c>
      <c r="L120" s="2" t="s">
        <v>18</v>
      </c>
      <c r="M120">
        <v>1</v>
      </c>
    </row>
    <row r="121" spans="1:13" x14ac:dyDescent="0.2">
      <c r="A121" t="s">
        <v>3459</v>
      </c>
      <c r="B121" t="s">
        <v>1767</v>
      </c>
      <c r="C121" t="s">
        <v>13</v>
      </c>
      <c r="E121" t="s">
        <v>3460</v>
      </c>
      <c r="F121" t="s">
        <v>3461</v>
      </c>
      <c r="G121" t="s">
        <v>3462</v>
      </c>
      <c r="H121" t="s">
        <v>3463</v>
      </c>
      <c r="I121" s="1">
        <v>37741</v>
      </c>
      <c r="J121" s="3" t="s">
        <v>18</v>
      </c>
      <c r="K121" s="2" t="s">
        <v>18</v>
      </c>
      <c r="L121" s="2" t="s">
        <v>18</v>
      </c>
      <c r="M121">
        <v>1</v>
      </c>
    </row>
    <row r="122" spans="1:13" x14ac:dyDescent="0.2">
      <c r="A122" t="s">
        <v>3464</v>
      </c>
      <c r="B122" t="s">
        <v>1767</v>
      </c>
      <c r="C122" t="s">
        <v>13</v>
      </c>
      <c r="E122" t="s">
        <v>3465</v>
      </c>
      <c r="F122" t="s">
        <v>3466</v>
      </c>
      <c r="G122" t="s">
        <v>3467</v>
      </c>
      <c r="H122" t="s">
        <v>3468</v>
      </c>
      <c r="I122" s="1">
        <v>37698</v>
      </c>
      <c r="J122" s="3" t="s">
        <v>18</v>
      </c>
      <c r="K122" s="2" t="s">
        <v>18</v>
      </c>
      <c r="L122" s="2" t="s">
        <v>18</v>
      </c>
      <c r="M122">
        <v>1</v>
      </c>
    </row>
    <row r="123" spans="1:13" x14ac:dyDescent="0.2">
      <c r="A123" t="s">
        <v>3469</v>
      </c>
      <c r="B123" t="s">
        <v>1767</v>
      </c>
      <c r="C123" t="s">
        <v>13</v>
      </c>
      <c r="E123" t="s">
        <v>3470</v>
      </c>
      <c r="F123" t="s">
        <v>3471</v>
      </c>
      <c r="G123" t="s">
        <v>3472</v>
      </c>
      <c r="H123" t="s">
        <v>3473</v>
      </c>
      <c r="I123" s="1">
        <v>37685</v>
      </c>
      <c r="J123" s="3" t="s">
        <v>18</v>
      </c>
      <c r="K123" s="2" t="s">
        <v>18</v>
      </c>
      <c r="L123" s="2" t="s">
        <v>18</v>
      </c>
      <c r="M123">
        <v>1</v>
      </c>
    </row>
    <row r="124" spans="1:13" x14ac:dyDescent="0.2">
      <c r="A124" t="s">
        <v>3474</v>
      </c>
      <c r="B124" t="s">
        <v>1767</v>
      </c>
      <c r="C124" t="s">
        <v>13</v>
      </c>
      <c r="E124" t="s">
        <v>3475</v>
      </c>
      <c r="F124" t="s">
        <v>3476</v>
      </c>
      <c r="G124" t="s">
        <v>3477</v>
      </c>
      <c r="H124" t="s">
        <v>3478</v>
      </c>
      <c r="I124" s="1">
        <v>37657</v>
      </c>
      <c r="J124" s="3" t="s">
        <v>18</v>
      </c>
      <c r="K124" s="2" t="s">
        <v>18</v>
      </c>
      <c r="L124" s="2" t="s">
        <v>18</v>
      </c>
      <c r="M124">
        <v>1</v>
      </c>
    </row>
    <row r="125" spans="1:13" x14ac:dyDescent="0.2">
      <c r="A125" t="s">
        <v>3479</v>
      </c>
      <c r="B125" t="s">
        <v>1767</v>
      </c>
      <c r="C125" t="s">
        <v>13</v>
      </c>
      <c r="E125" t="s">
        <v>3480</v>
      </c>
      <c r="F125" t="s">
        <v>3481</v>
      </c>
      <c r="G125" t="s">
        <v>3482</v>
      </c>
      <c r="H125" t="s">
        <v>3483</v>
      </c>
      <c r="I125" s="1">
        <v>37609</v>
      </c>
      <c r="J125" s="3" t="s">
        <v>18</v>
      </c>
      <c r="K125" s="2" t="s">
        <v>18</v>
      </c>
      <c r="L125" s="2" t="s">
        <v>18</v>
      </c>
      <c r="M125">
        <v>1</v>
      </c>
    </row>
    <row r="126" spans="1:13" x14ac:dyDescent="0.2">
      <c r="A126" t="s">
        <v>3484</v>
      </c>
      <c r="B126" t="s">
        <v>1767</v>
      </c>
      <c r="C126" t="s">
        <v>13</v>
      </c>
      <c r="E126" t="s">
        <v>3485</v>
      </c>
      <c r="F126" t="s">
        <v>3486</v>
      </c>
      <c r="G126" t="s">
        <v>3487</v>
      </c>
      <c r="H126" t="s">
        <v>3488</v>
      </c>
      <c r="I126" s="1">
        <v>37538</v>
      </c>
      <c r="J126" s="3" t="s">
        <v>18</v>
      </c>
      <c r="K126" s="2" t="s">
        <v>18</v>
      </c>
      <c r="L126" s="2" t="s">
        <v>18</v>
      </c>
      <c r="M126">
        <v>1</v>
      </c>
    </row>
    <row r="127" spans="1:13" x14ac:dyDescent="0.2">
      <c r="A127" t="s">
        <v>3489</v>
      </c>
      <c r="B127" t="s">
        <v>1767</v>
      </c>
      <c r="C127" t="s">
        <v>13</v>
      </c>
      <c r="E127" t="s">
        <v>3490</v>
      </c>
      <c r="F127" t="s">
        <v>3491</v>
      </c>
      <c r="G127" t="s">
        <v>3492</v>
      </c>
      <c r="H127" t="s">
        <v>3493</v>
      </c>
      <c r="I127" s="1">
        <v>37538</v>
      </c>
      <c r="J127" s="3" t="s">
        <v>18</v>
      </c>
      <c r="K127" s="2" t="s">
        <v>18</v>
      </c>
      <c r="L127" s="2" t="s">
        <v>18</v>
      </c>
      <c r="M127">
        <v>1</v>
      </c>
    </row>
    <row r="128" spans="1:13" x14ac:dyDescent="0.2">
      <c r="A128" t="s">
        <v>3494</v>
      </c>
      <c r="B128" t="s">
        <v>1767</v>
      </c>
      <c r="C128" t="s">
        <v>13</v>
      </c>
      <c r="E128" t="s">
        <v>3495</v>
      </c>
      <c r="F128" t="s">
        <v>3496</v>
      </c>
      <c r="G128" t="s">
        <v>3497</v>
      </c>
      <c r="H128" t="s">
        <v>3498</v>
      </c>
      <c r="I128" s="1">
        <v>37391</v>
      </c>
      <c r="J128" s="3" t="s">
        <v>18</v>
      </c>
      <c r="K128" s="2" t="s">
        <v>18</v>
      </c>
      <c r="L128" s="2" t="s">
        <v>18</v>
      </c>
      <c r="M128">
        <v>1</v>
      </c>
    </row>
    <row r="129" spans="1:13" x14ac:dyDescent="0.2">
      <c r="A129" t="s">
        <v>3499</v>
      </c>
      <c r="B129" t="s">
        <v>1767</v>
      </c>
      <c r="C129" t="s">
        <v>13</v>
      </c>
      <c r="E129" t="s">
        <v>3500</v>
      </c>
      <c r="F129" t="s">
        <v>3501</v>
      </c>
      <c r="G129" t="s">
        <v>3502</v>
      </c>
      <c r="H129" t="s">
        <v>3503</v>
      </c>
      <c r="I129" s="1">
        <v>37334</v>
      </c>
      <c r="J129" s="3" t="s">
        <v>18</v>
      </c>
      <c r="K129" s="2" t="s">
        <v>18</v>
      </c>
      <c r="L129" s="2" t="s">
        <v>18</v>
      </c>
      <c r="M129">
        <v>1</v>
      </c>
    </row>
    <row r="130" spans="1:13" x14ac:dyDescent="0.2">
      <c r="A130" t="s">
        <v>3504</v>
      </c>
      <c r="B130" t="s">
        <v>1767</v>
      </c>
      <c r="C130" t="s">
        <v>13</v>
      </c>
      <c r="E130" t="s">
        <v>3505</v>
      </c>
      <c r="F130" t="s">
        <v>3506</v>
      </c>
      <c r="G130" t="s">
        <v>3507</v>
      </c>
      <c r="H130" t="s">
        <v>3508</v>
      </c>
      <c r="I130" s="1">
        <v>37321</v>
      </c>
      <c r="J130" s="3" t="s">
        <v>18</v>
      </c>
      <c r="K130" s="2" t="s">
        <v>18</v>
      </c>
      <c r="L130" s="2" t="s">
        <v>18</v>
      </c>
      <c r="M130">
        <v>1</v>
      </c>
    </row>
    <row r="131" spans="1:13" x14ac:dyDescent="0.2">
      <c r="A131" t="s">
        <v>3509</v>
      </c>
      <c r="B131" t="s">
        <v>1767</v>
      </c>
      <c r="C131" t="s">
        <v>13</v>
      </c>
      <c r="E131" t="s">
        <v>3510</v>
      </c>
      <c r="F131" t="s">
        <v>3511</v>
      </c>
      <c r="G131" t="s">
        <v>3512</v>
      </c>
      <c r="H131" t="s">
        <v>3513</v>
      </c>
      <c r="I131" s="1">
        <v>37293</v>
      </c>
      <c r="J131" s="3" t="s">
        <v>18</v>
      </c>
      <c r="K131" s="2" t="s">
        <v>18</v>
      </c>
      <c r="L131" s="2" t="s">
        <v>18</v>
      </c>
      <c r="M131">
        <v>1</v>
      </c>
    </row>
    <row r="132" spans="1:13" x14ac:dyDescent="0.2">
      <c r="A132" t="s">
        <v>3514</v>
      </c>
      <c r="B132" t="s">
        <v>1767</v>
      </c>
      <c r="C132" t="s">
        <v>13</v>
      </c>
      <c r="E132" t="s">
        <v>3515</v>
      </c>
      <c r="F132" t="s">
        <v>3516</v>
      </c>
      <c r="G132" t="s">
        <v>3517</v>
      </c>
      <c r="H132" t="s">
        <v>3518</v>
      </c>
      <c r="I132" s="1">
        <v>37174</v>
      </c>
      <c r="J132" s="3" t="s">
        <v>18</v>
      </c>
      <c r="K132" s="2" t="s">
        <v>18</v>
      </c>
      <c r="L132" s="2" t="s">
        <v>18</v>
      </c>
      <c r="M132">
        <v>1</v>
      </c>
    </row>
    <row r="133" spans="1:13" x14ac:dyDescent="0.2">
      <c r="A133" t="s">
        <v>3519</v>
      </c>
      <c r="B133" t="s">
        <v>1767</v>
      </c>
      <c r="C133" t="s">
        <v>13</v>
      </c>
      <c r="E133" t="s">
        <v>3520</v>
      </c>
      <c r="F133" t="s">
        <v>3521</v>
      </c>
      <c r="G133" t="s">
        <v>3522</v>
      </c>
      <c r="H133" t="s">
        <v>3523</v>
      </c>
      <c r="I133" s="1">
        <v>37168</v>
      </c>
      <c r="J133" s="3" t="s">
        <v>18</v>
      </c>
      <c r="K133" s="2" t="s">
        <v>18</v>
      </c>
      <c r="L133" s="2" t="s">
        <v>18</v>
      </c>
      <c r="M133">
        <v>1</v>
      </c>
    </row>
    <row r="134" spans="1:13" x14ac:dyDescent="0.2">
      <c r="A134" t="s">
        <v>3524</v>
      </c>
      <c r="B134" t="s">
        <v>1767</v>
      </c>
      <c r="C134" t="s">
        <v>13</v>
      </c>
      <c r="E134" t="s">
        <v>3525</v>
      </c>
      <c r="F134" t="s">
        <v>3526</v>
      </c>
      <c r="G134" t="s">
        <v>3527</v>
      </c>
      <c r="H134" t="s">
        <v>3528</v>
      </c>
      <c r="I134" s="1">
        <v>37153</v>
      </c>
      <c r="J134" s="3" t="s">
        <v>18</v>
      </c>
      <c r="K134" s="2" t="s">
        <v>18</v>
      </c>
      <c r="L134" s="2" t="s">
        <v>18</v>
      </c>
      <c r="M134">
        <v>1</v>
      </c>
    </row>
    <row r="135" spans="1:13" x14ac:dyDescent="0.2">
      <c r="A135" t="s">
        <v>3529</v>
      </c>
      <c r="B135" t="s">
        <v>1767</v>
      </c>
      <c r="C135" t="s">
        <v>13</v>
      </c>
      <c r="E135" t="s">
        <v>3530</v>
      </c>
      <c r="F135" t="s">
        <v>3531</v>
      </c>
      <c r="G135" t="s">
        <v>3532</v>
      </c>
      <c r="H135" t="s">
        <v>3533</v>
      </c>
      <c r="I135" s="1">
        <v>37152</v>
      </c>
      <c r="J135" s="3" t="s">
        <v>18</v>
      </c>
      <c r="K135" s="3" t="s">
        <v>19</v>
      </c>
      <c r="L135" s="2" t="s">
        <v>18</v>
      </c>
      <c r="M135">
        <v>1</v>
      </c>
    </row>
    <row r="136" spans="1:13" x14ac:dyDescent="0.2">
      <c r="A136" t="s">
        <v>3534</v>
      </c>
      <c r="B136" t="s">
        <v>1767</v>
      </c>
      <c r="C136" t="s">
        <v>13</v>
      </c>
      <c r="E136" t="s">
        <v>3535</v>
      </c>
      <c r="F136" t="s">
        <v>3536</v>
      </c>
      <c r="G136" t="s">
        <v>3537</v>
      </c>
      <c r="H136" t="s">
        <v>3538</v>
      </c>
      <c r="I136" s="1">
        <v>37132</v>
      </c>
      <c r="J136" s="3" t="s">
        <v>18</v>
      </c>
      <c r="K136" s="2" t="s">
        <v>18</v>
      </c>
      <c r="L136" s="2" t="s">
        <v>18</v>
      </c>
      <c r="M136">
        <v>1</v>
      </c>
    </row>
    <row r="137" spans="1:13" x14ac:dyDescent="0.2">
      <c r="A137" t="s">
        <v>3539</v>
      </c>
      <c r="B137" t="s">
        <v>1767</v>
      </c>
      <c r="C137" t="s">
        <v>13</v>
      </c>
      <c r="E137" t="s">
        <v>3540</v>
      </c>
      <c r="F137" t="s">
        <v>3541</v>
      </c>
      <c r="G137" t="s">
        <v>3542</v>
      </c>
      <c r="H137" t="s">
        <v>3543</v>
      </c>
      <c r="I137" s="1">
        <v>37035</v>
      </c>
      <c r="J137" s="3" t="s">
        <v>18</v>
      </c>
      <c r="K137" s="2" t="s">
        <v>18</v>
      </c>
      <c r="L137" s="2" t="s">
        <v>18</v>
      </c>
      <c r="M137">
        <v>1</v>
      </c>
    </row>
    <row r="138" spans="1:13" x14ac:dyDescent="0.2">
      <c r="A138" t="s">
        <v>3544</v>
      </c>
      <c r="B138" t="s">
        <v>1767</v>
      </c>
      <c r="C138" t="s">
        <v>13</v>
      </c>
      <c r="E138" t="s">
        <v>3545</v>
      </c>
      <c r="F138" t="s">
        <v>3546</v>
      </c>
      <c r="G138" t="s">
        <v>3547</v>
      </c>
      <c r="H138" t="s">
        <v>3548</v>
      </c>
      <c r="I138" s="1">
        <v>36951</v>
      </c>
      <c r="J138" s="3" t="s">
        <v>18</v>
      </c>
      <c r="K138" s="2" t="s">
        <v>18</v>
      </c>
      <c r="L138" s="2" t="s">
        <v>18</v>
      </c>
      <c r="M138">
        <v>1</v>
      </c>
    </row>
    <row r="139" spans="1:13" x14ac:dyDescent="0.2">
      <c r="A139" t="s">
        <v>3549</v>
      </c>
      <c r="B139" t="s">
        <v>1767</v>
      </c>
      <c r="C139" t="s">
        <v>13</v>
      </c>
      <c r="E139" t="s">
        <v>3550</v>
      </c>
      <c r="F139" t="s">
        <v>3551</v>
      </c>
      <c r="G139" t="s">
        <v>3552</v>
      </c>
      <c r="H139" t="s">
        <v>3553</v>
      </c>
      <c r="I139" s="1">
        <v>36913</v>
      </c>
      <c r="J139" s="3" t="s">
        <v>18</v>
      </c>
      <c r="K139" s="2" t="s">
        <v>18</v>
      </c>
      <c r="L139" s="2" t="s">
        <v>18</v>
      </c>
      <c r="M139">
        <v>1</v>
      </c>
    </row>
    <row r="140" spans="1:13" x14ac:dyDescent="0.2">
      <c r="A140" t="s">
        <v>3554</v>
      </c>
      <c r="B140" t="s">
        <v>1767</v>
      </c>
      <c r="C140" t="s">
        <v>13</v>
      </c>
      <c r="E140" t="s">
        <v>3555</v>
      </c>
      <c r="F140" t="s">
        <v>3556</v>
      </c>
      <c r="G140" t="s">
        <v>3557</v>
      </c>
      <c r="H140" t="s">
        <v>3558</v>
      </c>
      <c r="I140" s="1">
        <v>36913</v>
      </c>
      <c r="J140" s="3" t="s">
        <v>18</v>
      </c>
      <c r="K140" s="2" t="s">
        <v>18</v>
      </c>
      <c r="L140" s="2" t="s">
        <v>18</v>
      </c>
      <c r="M140">
        <v>1</v>
      </c>
    </row>
    <row r="141" spans="1:13" x14ac:dyDescent="0.2">
      <c r="A141" t="s">
        <v>3559</v>
      </c>
      <c r="B141" t="s">
        <v>1767</v>
      </c>
      <c r="C141" t="s">
        <v>13</v>
      </c>
      <c r="E141" t="s">
        <v>3560</v>
      </c>
      <c r="F141" t="s">
        <v>3561</v>
      </c>
      <c r="G141" t="s">
        <v>3562</v>
      </c>
      <c r="H141" t="s">
        <v>3563</v>
      </c>
      <c r="I141" s="1">
        <v>36913</v>
      </c>
      <c r="J141" s="3" t="s">
        <v>18</v>
      </c>
      <c r="K141" s="2" t="s">
        <v>18</v>
      </c>
      <c r="L141" s="2" t="s">
        <v>18</v>
      </c>
      <c r="M141">
        <v>1</v>
      </c>
    </row>
    <row r="142" spans="1:13" x14ac:dyDescent="0.2">
      <c r="A142" t="s">
        <v>3564</v>
      </c>
      <c r="B142" t="s">
        <v>1767</v>
      </c>
      <c r="C142" t="s">
        <v>13</v>
      </c>
      <c r="E142" t="s">
        <v>3565</v>
      </c>
      <c r="F142" t="s">
        <v>3566</v>
      </c>
      <c r="G142" t="s">
        <v>3567</v>
      </c>
      <c r="H142" t="s">
        <v>3568</v>
      </c>
      <c r="I142" s="1">
        <v>36913</v>
      </c>
      <c r="J142" s="3" t="s">
        <v>18</v>
      </c>
      <c r="K142" s="2" t="s">
        <v>18</v>
      </c>
      <c r="L142" s="2" t="s">
        <v>18</v>
      </c>
      <c r="M142">
        <v>1</v>
      </c>
    </row>
    <row r="143" spans="1:13" x14ac:dyDescent="0.2">
      <c r="A143" t="s">
        <v>3569</v>
      </c>
      <c r="B143" t="s">
        <v>1767</v>
      </c>
      <c r="C143" t="s">
        <v>13</v>
      </c>
      <c r="E143" t="s">
        <v>3570</v>
      </c>
      <c r="F143" t="s">
        <v>3571</v>
      </c>
      <c r="G143" t="s">
        <v>3572</v>
      </c>
      <c r="H143" t="s">
        <v>3573</v>
      </c>
      <c r="I143" s="1">
        <v>36913</v>
      </c>
      <c r="J143" s="3" t="s">
        <v>18</v>
      </c>
      <c r="K143" s="2" t="s">
        <v>18</v>
      </c>
      <c r="L143" s="2" t="s">
        <v>18</v>
      </c>
      <c r="M143">
        <v>1</v>
      </c>
    </row>
    <row r="144" spans="1:13" x14ac:dyDescent="0.2">
      <c r="A144" t="s">
        <v>3574</v>
      </c>
      <c r="B144" t="s">
        <v>1767</v>
      </c>
      <c r="C144" t="s">
        <v>13</v>
      </c>
      <c r="E144" t="s">
        <v>3575</v>
      </c>
      <c r="F144" t="s">
        <v>3576</v>
      </c>
      <c r="G144" t="s">
        <v>3577</v>
      </c>
      <c r="H144" t="s">
        <v>3578</v>
      </c>
      <c r="I144" s="1">
        <v>36913</v>
      </c>
      <c r="J144" s="3" t="s">
        <v>18</v>
      </c>
      <c r="K144" s="2" t="s">
        <v>18</v>
      </c>
      <c r="L144" s="2" t="s">
        <v>18</v>
      </c>
      <c r="M144">
        <v>1</v>
      </c>
    </row>
  </sheetData>
  <autoFilter ref="A1:L1" xr:uid="{ACD9E53A-A188-2344-A780-78623754A424}"/>
  <hyperlinks>
    <hyperlink ref="G44" r:id="rId1" xr:uid="{F41751BB-68E9-534C-BA5A-E9E14ADF78D7}"/>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C564E8F7C7D64C85A1CA9E127D5253" ma:contentTypeVersion="14" ma:contentTypeDescription="Create a new document." ma:contentTypeScope="" ma:versionID="a639a71368911880e4c46e408de46eea">
  <xsd:schema xmlns:xsd="http://www.w3.org/2001/XMLSchema" xmlns:xs="http://www.w3.org/2001/XMLSchema" xmlns:p="http://schemas.microsoft.com/office/2006/metadata/properties" xmlns:ns2="7b242aa9-8936-4ad3-a2af-78180867c052" xmlns:ns3="ce340d3a-a8d3-4f90-a7bb-79d4bcb269bf" targetNamespace="http://schemas.microsoft.com/office/2006/metadata/properties" ma:root="true" ma:fieldsID="87fbb465f54d464e622181910fd074b1" ns2:_="" ns3:_="">
    <xsd:import namespace="7b242aa9-8936-4ad3-a2af-78180867c052"/>
    <xsd:import namespace="ce340d3a-a8d3-4f90-a7bb-79d4bcb269b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42aa9-8936-4ad3-a2af-78180867c0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ade4e45-60fd-4141-8f0b-22639b7495a8}" ma:internalName="TaxCatchAll" ma:showField="CatchAllData" ma:web="7b242aa9-8936-4ad3-a2af-78180867c0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340d3a-a8d3-4f90-a7bb-79d4bcb269b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6688906-19d1-49c4-8bc7-dd9da606c02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b242aa9-8936-4ad3-a2af-78180867c052" xsi:nil="true"/>
    <lcf76f155ced4ddcb4097134ff3c332f xmlns="ce340d3a-a8d3-4f90-a7bb-79d4bcb269bf">
      <Terms xmlns="http://schemas.microsoft.com/office/infopath/2007/PartnerControls"/>
    </lcf76f155ced4ddcb4097134ff3c332f>
    <SharedWithUsers xmlns="7b242aa9-8936-4ad3-a2af-78180867c052">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136EF2-03A6-4F0D-A552-C679471EE0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42aa9-8936-4ad3-a2af-78180867c052"/>
    <ds:schemaRef ds:uri="ce340d3a-a8d3-4f90-a7bb-79d4bcb269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C6239C-BC3B-40FF-86E5-ECE1CA3832B8}">
  <ds:schemaRef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 ds:uri="ce340d3a-a8d3-4f90-a7bb-79d4bcb269bf"/>
    <ds:schemaRef ds:uri="7b242aa9-8936-4ad3-a2af-78180867c052"/>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4E80077F-7E4A-44EF-B69E-E09B75D980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Methodology</vt:lpstr>
      <vt:lpstr>Fed. Reg. Full Data</vt:lpstr>
      <vt:lpstr>Summary Tables</vt:lpstr>
      <vt:lpstr>Trump II</vt:lpstr>
      <vt:lpstr>Biden</vt:lpstr>
      <vt:lpstr>Trump I</vt:lpstr>
      <vt:lpstr>Obama</vt:lpstr>
      <vt:lpstr>Bush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Diamond</dc:creator>
  <cp:keywords/>
  <dc:description/>
  <cp:lastModifiedBy>Ben Diamond</cp:lastModifiedBy>
  <cp:revision/>
  <dcterms:created xsi:type="dcterms:W3CDTF">2025-12-01T21:44:11Z</dcterms:created>
  <dcterms:modified xsi:type="dcterms:W3CDTF">2026-05-11T21:38:52Z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0x01010074C564E8F7C7D64C85A1CA9E127D5253</vt:lpwstr>
  </property>
  <property fmtid="{D5CDD505-2E9C-101B-9397-08002B2CF9AE}" pid="3" name="MediaServiceImageTags">
    <vt:lpwstr/>
  </property>
  <property fmtid="{D5CDD505-2E9C-101B-9397-08002B2CF9AE}" pid="4" name="Order">
    <vt:r8>267200</vt:r8>
  </property>
  <property fmtid="{D5CDD505-2E9C-101B-9397-08002B2CF9AE}" pid="5" name="_ExtendedDescription">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ies>
</file>